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416a032eb9249f9" /></Relationships>
</file>

<file path=xl/workbook.xml><?xml version="1.0" encoding="utf-8"?>
<x:workbook xmlns:x="http://schemas.openxmlformats.org/spreadsheetml/2006/main">
  <x:sheets>
    <x:sheet xmlns:r="http://schemas.openxmlformats.org/officeDocument/2006/relationships" name="Blank" sheetId="1" r:id="Rc77747044a6e4930"/>
    <x:sheet xmlns:r="http://schemas.openxmlformats.org/officeDocument/2006/relationships" name="Filled example" sheetId="2" r:id="R257f5e73259242d3"/>
    <x:sheet xmlns:r="http://schemas.openxmlformats.org/officeDocument/2006/relationships" name="Instructions" sheetId="3" r:id="Rf43e20599f124a2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0.00);0.00"/>
  </x:numFmts>
  <x:fonts count="9">
    <x:font>
      <x:sz val="11"/>
      <x:name val="Carlito"/>
    </x:font>
    <x:font>
      <x:sz val="10"/>
      <x:color rgb="FF203D4A"/>
      <x:name val="Arial"/>
    </x:font>
    <x:font>
      <x:b/>
      <x:sz val="18"/>
      <x:color rgb="FFFFFFFF"/>
      <x:name val="Arial"/>
    </x:font>
    <x:font>
      <x:b/>
      <x:sz val="10"/>
      <x:color rgb="FF203D4A"/>
      <x:name val="Arial"/>
    </x:font>
    <x:font>
      <x:sz val="10"/>
      <x:color rgb="FF0000FF"/>
      <x:name val="Arial"/>
    </x:font>
    <x:font>
      <x:b/>
      <x:sz val="10"/>
      <x:color rgb="FFFFFFFF"/>
      <x:name val="Arial"/>
    </x:font>
    <x:font>
      <x:sz val="10"/>
      <x:color rgb="FF4D6368"/>
      <x:name val="Arial"/>
    </x:font>
    <x:font>
      <x:sz val="11"/>
      <x:color rgb="FF203D4A"/>
      <x:name val="Arial"/>
    </x:font>
    <x:font>
      <x:b/>
      <x:sz val="11"/>
      <x:color rgb="FF203D4A"/>
      <x:name val="Arial"/>
    </x:font>
  </x:fonts>
  <x:fills count="5">
    <x:fill>
      <x:patternFill patternType="none"/>
    </x:fill>
    <x:fill>
      <x:patternFill patternType="gray125"/>
    </x:fill>
    <x:fill>
      <x:patternFill patternType="solid">
        <x:fgColor rgb="FF245C52"/>
      </x:patternFill>
    </x:fill>
    <x:fill>
      <x:patternFill patternType="solid">
        <x:fgColor rgb="FFFFF3CF"/>
      </x:patternFill>
    </x:fill>
    <x:fill>
      <x:patternFill patternType="solid">
        <x:fgColor rgb="FFEEF2F3"/>
      </x:patternFill>
    </x:fill>
  </x:fills>
  <x:borders count="2">
    <x:border>
      <x:left/>
      <x:right/>
      <x:top/>
      <x:bottom/>
      <x:diagonal/>
    </x:border>
    <x:border>
      <x:left/>
      <x:right/>
      <x:top/>
      <x:bottom style="thin">
        <x:color rgb="FFD8E2E1"/>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200" fontId="4" fillId="3" borderId="0" xfId="0" applyNumberFormat="1" applyFont="1" applyFill="1" applyBorder="1" applyAlignment="1">
      <x:alignment wrapText="1"/>
    </x:xf>
    <x:xf numFmtId="0" fontId="1" fillId="0"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200" fontId="4" fillId="3" borderId="1" xfId="0" applyNumberFormat="1" applyFont="1" applyFill="1" applyBorder="1" applyAlignment="1">
      <x:alignment wrapText="1"/>
    </x:xf>
    <x:xf numFmtId="201" fontId="4" fillId="3" borderId="1" xfId="0" applyNumberFormat="1" applyFont="1" applyFill="1" applyBorder="1" applyAlignment="1">
      <x:alignment wrapText="1"/>
    </x:xf>
    <x:xf numFmtId="0" fontId="1" fillId="4" borderId="0" xfId="0" applyNumberFormat="1" applyFont="1" applyFill="1" applyBorder="1"/>
    <x:xf numFmtId="0" fontId="3" fillId="4" borderId="0" xfId="0" applyNumberFormat="1" applyFont="1" applyFill="1" applyBorder="1"/>
    <x:xf numFmtId="201" fontId="3" fillId="4" borderId="0" xfId="0" applyNumberFormat="1" applyFont="1" applyFill="1" applyBorder="1"/>
    <x:xf numFmtId="201" fontId="4" fillId="3" borderId="0" xfId="0" applyNumberFormat="1" applyFont="1" applyFill="1" applyBorder="1"/>
    <x:xf numFmtId="0" fontId="3" fillId="4" borderId="0" xfId="0" applyNumberFormat="1" applyFont="1" applyFill="1" applyBorder="1" applyAlignment="1">
      <x:alignment wrapText="1"/>
    </x:xf>
    <x:xf numFmtId="0" fontId="6" fillId="0" borderId="0" xfId="0" applyNumberFormat="1" applyFont="1" applyFill="1" applyBorder="1"/>
    <x:xf numFmtId="0" fontId="6" fillId="0" borderId="0"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wrapText="1"/>
    </x:xf>
    <x:xf numFmtId="0" fontId="8"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14d3feabc8942ba" /><Relationship Type="http://schemas.openxmlformats.org/officeDocument/2006/relationships/theme" Target="/xl/theme/theme1.xml" Id="R34c6f47b60454102" /><Relationship Type="http://schemas.openxmlformats.org/officeDocument/2006/relationships/sharedStrings" Target="/xl/sharedStrings.xml" Id="R772f72ef811c4847" /><Relationship Type="http://schemas.openxmlformats.org/officeDocument/2006/relationships/worksheet" Target="/xl/worksheets/sheet1.xml" Id="Rc77747044a6e4930" /><Relationship Type="http://schemas.openxmlformats.org/officeDocument/2006/relationships/worksheet" Target="/xl/worksheets/sheet2.xml" Id="R257f5e73259242d3" /><Relationship Type="http://schemas.openxmlformats.org/officeDocument/2006/relationships/worksheet" Target="/xl/worksheets/sheet3.xml" Id="Rf43e20599f124a2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5C52"/>
  </x:sheetPr>
  <x:sheetViews>
    <x:sheetView showGridLines="0" workbookViewId="0">
      <x:pane ySplit="10" topLeftCell="A11" activePane="bottomLeft" state="frozen"/>
    </x:sheetView>
  </x:sheetViews>
  <x:sheetFormatPr defaultRowHeight="15"/>
  <x:cols>
    <x:col min="1" max="1" width="15" hidden="0" customWidth="1"/>
    <x:col min="2" max="2" width="24" hidden="0" customWidth="1"/>
    <x:col min="3" max="3" width="30" hidden="0" customWidth="1"/>
    <x:col min="4" max="4" width="18" hidden="0" customWidth="1"/>
    <x:col min="5" max="5" width="15" hidden="0" customWidth="1"/>
    <x:col min="6" max="6" width="15" hidden="0" customWidth="1"/>
    <x:col min="7" max="7" width="15" hidden="0" customWidth="1"/>
    <x:col min="8" max="8" width="19" hidden="0" customWidth="1"/>
    <x:col min="9" max="9" width="3" hidden="0" customWidth="1"/>
    <x:col min="10" max="10" width="25" hidden="0" customWidth="1"/>
  </x:cols>
  <x:sheetData>
    <x:row r="1" ht="42" customHeight="1">
      <x:c r="A1" s="3" t="str">
        <x:v>Expense Report | Blank form</x:v>
      </x:c>
      <x:c r="B1" s="3"/>
      <x:c r="C1" s="3"/>
      <x:c r="D1" s="3"/>
      <x:c r="E1" s="3"/>
      <x:c r="F1" s="3"/>
      <x:c r="G1" s="3"/>
      <x:c r="H1" s="3"/>
      <x:c r="I1" s="1"/>
      <x:c r="J1" s="1"/>
    </x:row>
    <x:row r="2" ht="26" customHeight="1">
      <x:c r="A2" s="1" t="str">
        <x:v>NexalyPlanner | Yellow inputs, gray calculations | One currency per form</x:v>
      </x:c>
      <x:c r="B2" s="1"/>
      <x:c r="C2" s="1"/>
      <x:c r="D2" s="1"/>
      <x:c r="E2" s="1"/>
      <x:c r="F2" s="1"/>
      <x:c r="G2" s="1"/>
      <x:c r="H2" s="1"/>
      <x:c r="I2" s="1"/>
      <x:c r="J2" s="1"/>
    </x:row>
    <x:row r="3" ht="26" customHeight="1">
      <x:c r="A3" s="4" t="str">
        <x:v>Report reference</x:v>
      </x:c>
      <x:c r="B3" s="1"/>
      <x:c r="C3" s="7"/>
      <x:c r="D3" s="1"/>
      <x:c r="E3" s="4" t="str">
        <x:v>Claimant</x:v>
      </x:c>
      <x:c r="F3" s="1"/>
      <x:c r="G3" s="7"/>
      <x:c r="H3" s="1"/>
      <x:c r="I3" s="1"/>
      <x:c r="J3" s="1"/>
    </x:row>
    <x:row r="4" ht="26" customHeight="1">
      <x:c r="A4" s="4" t="str">
        <x:v>Issue date</x:v>
      </x:c>
      <x:c r="B4" s="1"/>
      <x:c r="C4" s="8"/>
      <x:c r="D4" s="1"/>
      <x:c r="E4" s="4" t="str">
        <x:v>Period end</x:v>
      </x:c>
      <x:c r="F4" s="1"/>
      <x:c r="G4" s="8"/>
      <x:c r="H4" s="1"/>
      <x:c r="I4" s="1"/>
      <x:c r="J4" s="1"/>
    </x:row>
    <x:row r="5" ht="26" customHeight="1">
      <x:c r="A5" s="4" t="str">
        <x:v>Business</x:v>
      </x:c>
      <x:c r="B5" s="1"/>
      <x:c r="C5" s="7"/>
      <x:c r="D5" s="1"/>
      <x:c r="E5" s="4" t="str">
        <x:v>Purpose</x:v>
      </x:c>
      <x:c r="F5" s="1"/>
      <x:c r="G5" s="7"/>
      <x:c r="H5" s="1"/>
      <x:c r="I5" s="1"/>
      <x:c r="J5" s="1"/>
    </x:row>
    <x:row r="6" ht="26" customHeight="1">
      <x:c r="A6" s="4" t="str">
        <x:v>Reviewer</x:v>
      </x:c>
      <x:c r="B6" s="1"/>
      <x:c r="C6" s="7"/>
      <x:c r="D6" s="1"/>
      <x:c r="E6" s="4" t="str">
        <x:v>Manual status</x:v>
      </x:c>
      <x:c r="F6" s="1"/>
      <x:c r="G6" s="7" t="str">
        <x:v>Draft</x:v>
      </x:c>
      <x:c r="H6" s="1"/>
      <x:c r="I6" s="1"/>
      <x:c r="J6" s="1"/>
    </x:row>
    <x:row r="7" ht="26" customHeight="1">
      <x:c r="A7" s="4" t="str">
        <x:v>Review date</x:v>
      </x:c>
      <x:c r="B7" s="1"/>
      <x:c r="C7" s="8"/>
      <x:c r="D7" s="1"/>
      <x:c r="E7" s="4" t="str">
        <x:v>Related reference</x:v>
      </x:c>
      <x:c r="F7" s="1"/>
      <x:c r="G7" s="7"/>
      <x:c r="H7" s="1"/>
      <x:c r="I7" s="1"/>
      <x:c r="J7" s="1"/>
    </x:row>
    <x:row r="8" ht="32" customHeight="1">
      <x:c r="A8" s="1" t="str">
        <x:v>Currency</x:v>
      </x:c>
      <x:c r="B8" s="1"/>
      <x:c r="C8" s="5" t="str">
        <x:v>USD</x:v>
      </x:c>
      <x:c r="D8" s="1"/>
      <x:c r="E8" s="9" t="str">
        <x:v>Manual statuses do not authorize or send anything.</x:v>
      </x:c>
      <x:c r="F8" s="1"/>
      <x:c r="G8" s="1"/>
      <x:c r="H8" s="1"/>
      <x:c r="I8" s="1"/>
      <x:c r="J8" s="1"/>
    </x:row>
    <x:row r="9" ht="26" customHeight="1">
      <x:c r="A9" s="1"/>
      <x:c r="B9" s="1"/>
      <x:c r="C9" s="1"/>
      <x:c r="D9" s="1"/>
      <x:c r="E9" s="1"/>
      <x:c r="F9" s="1"/>
      <x:c r="G9" s="1"/>
      <x:c r="H9" s="1"/>
      <x:c r="I9" s="1"/>
      <x:c r="J9" s="1"/>
    </x:row>
    <x:row r="10" ht="32" customHeight="1">
      <x:c r="A10" s="11" t="str">
        <x:v>Date</x:v>
      </x:c>
      <x:c r="B10" s="11" t="str">
        <x:v>Merchant</x:v>
      </x:c>
      <x:c r="C10" s="11" t="str">
        <x:v>Business purpose</x:v>
      </x:c>
      <x:c r="D10" s="11" t="str">
        <x:v>Category</x:v>
      </x:c>
      <x:c r="E10" s="11" t="str">
        <x:v>Paid by</x:v>
      </x:c>
      <x:c r="F10" s="11" t="str">
        <x:v>Amount</x:v>
      </x:c>
      <x:c r="G10" s="11" t="str">
        <x:v>Eligible</x:v>
      </x:c>
      <x:c r="H10" s="11" t="str">
        <x:v>Receipt ref</x:v>
      </x:c>
      <x:c r="I10" s="1"/>
      <x:c r="J10" s="4" t="str">
        <x:v>Input review</x:v>
      </x:c>
    </x:row>
    <x:row r="11" ht="36" customHeight="1">
      <x:c r="A11" s="14"/>
      <x:c r="B11" s="13"/>
      <x:c r="C11" s="13"/>
      <x:c r="D11" s="13"/>
      <x:c r="E11" s="13"/>
      <x:c r="F11" s="15"/>
      <x:c r="G11" s="15"/>
      <x:c r="H11" s="13"/>
      <x:c r="I11" s="1"/>
      <x:c r="J11" s="1" t="str">
        <x:f>IFERROR(IF(COUNTA(A11:H11)=0,"Unused",IF(AND(ISNUMBER(A11),A11&gt;=1,LEN(TRIM(B11))&gt;0,LEN(TRIM(C11))&gt;0,LEN(TRIM(D11))&gt;0,OR(E11="Employee",E11="Company"),AND(ISNUMBER(F11),F11&gt;=0,F11&lt;=1000000000,ABS(F11-ROUND(F11,2))&lt;0.00000001),AND(ISNUMBER(G11),G11&gt;=0,G11&lt;=1000000000,ABS(G11-ROUND(G11,2))&lt;0.00000001),G11&lt;=F11,OR(E11="Employee",G11=0),LEN(TRIM(H11))&gt;0),"Ready","Complete / correct row")),"Complete / correct row")</x:f>
        <x:v>Unused</x:v>
      </x:c>
    </x:row>
    <x:row r="12" ht="36" customHeight="1">
      <x:c r="A12" s="14"/>
      <x:c r="B12" s="13"/>
      <x:c r="C12" s="13"/>
      <x:c r="D12" s="13"/>
      <x:c r="E12" s="13"/>
      <x:c r="F12" s="15"/>
      <x:c r="G12" s="15"/>
      <x:c r="H12" s="13"/>
      <x:c r="I12" s="1"/>
      <x:c r="J12" s="1" t="str">
        <x:f>IFERROR(IF(COUNTA(A12:H12)=0,"Unused",IF(AND(ISNUMBER(A12),A12&gt;=1,LEN(TRIM(B12))&gt;0,LEN(TRIM(C12))&gt;0,LEN(TRIM(D12))&gt;0,OR(E12="Employee",E12="Company"),AND(ISNUMBER(F12),F12&gt;=0,F12&lt;=1000000000,ABS(F12-ROUND(F12,2))&lt;0.00000001),AND(ISNUMBER(G12),G12&gt;=0,G12&lt;=1000000000,ABS(G12-ROUND(G12,2))&lt;0.00000001),G12&lt;=F12,OR(E12="Employee",G12=0),LEN(TRIM(H12))&gt;0),"Ready","Complete / correct row")),"Complete / correct row")</x:f>
        <x:v>Unused</x:v>
      </x:c>
    </x:row>
    <x:row r="13" ht="36" customHeight="1">
      <x:c r="A13" s="14"/>
      <x:c r="B13" s="13"/>
      <x:c r="C13" s="13"/>
      <x:c r="D13" s="13"/>
      <x:c r="E13" s="13"/>
      <x:c r="F13" s="15"/>
      <x:c r="G13" s="15"/>
      <x:c r="H13" s="13"/>
      <x:c r="I13" s="1"/>
      <x:c r="J13" s="1" t="str">
        <x:f>IFERROR(IF(COUNTA(A13:H13)=0,"Unused",IF(AND(ISNUMBER(A13),A13&gt;=1,LEN(TRIM(B13))&gt;0,LEN(TRIM(C13))&gt;0,LEN(TRIM(D13))&gt;0,OR(E13="Employee",E13="Company"),AND(ISNUMBER(F13),F13&gt;=0,F13&lt;=1000000000,ABS(F13-ROUND(F13,2))&lt;0.00000001),AND(ISNUMBER(G13),G13&gt;=0,G13&lt;=1000000000,ABS(G13-ROUND(G13,2))&lt;0.00000001),G13&lt;=F13,OR(E13="Employee",G13=0),LEN(TRIM(H13))&gt;0),"Ready","Complete / correct row")),"Complete / correct row")</x:f>
        <x:v>Unused</x:v>
      </x:c>
    </x:row>
    <x:row r="14" ht="36" customHeight="1">
      <x:c r="A14" s="14"/>
      <x:c r="B14" s="13"/>
      <x:c r="C14" s="13"/>
      <x:c r="D14" s="13"/>
      <x:c r="E14" s="13"/>
      <x:c r="F14" s="15"/>
      <x:c r="G14" s="15"/>
      <x:c r="H14" s="13"/>
      <x:c r="I14" s="1"/>
      <x:c r="J14" s="1" t="str">
        <x:f>IFERROR(IF(COUNTA(A14:H14)=0,"Unused",IF(AND(ISNUMBER(A14),A14&gt;=1,LEN(TRIM(B14))&gt;0,LEN(TRIM(C14))&gt;0,LEN(TRIM(D14))&gt;0,OR(E14="Employee",E14="Company"),AND(ISNUMBER(F14),F14&gt;=0,F14&lt;=1000000000,ABS(F14-ROUND(F14,2))&lt;0.00000001),AND(ISNUMBER(G14),G14&gt;=0,G14&lt;=1000000000,ABS(G14-ROUND(G14,2))&lt;0.00000001),G14&lt;=F14,OR(E14="Employee",G14=0),LEN(TRIM(H14))&gt;0),"Ready","Complete / correct row")),"Complete / correct row")</x:f>
        <x:v>Unused</x:v>
      </x:c>
    </x:row>
    <x:row r="15" ht="36" customHeight="1">
      <x:c r="A15" s="14"/>
      <x:c r="B15" s="13"/>
      <x:c r="C15" s="13"/>
      <x:c r="D15" s="13"/>
      <x:c r="E15" s="13"/>
      <x:c r="F15" s="15"/>
      <x:c r="G15" s="15"/>
      <x:c r="H15" s="13"/>
      <x:c r="I15" s="1"/>
      <x:c r="J15" s="1" t="str">
        <x:f>IFERROR(IF(COUNTA(A15:H15)=0,"Unused",IF(AND(ISNUMBER(A15),A15&gt;=1,LEN(TRIM(B15))&gt;0,LEN(TRIM(C15))&gt;0,LEN(TRIM(D15))&gt;0,OR(E15="Employee",E15="Company"),AND(ISNUMBER(F15),F15&gt;=0,F15&lt;=1000000000,ABS(F15-ROUND(F15,2))&lt;0.00000001),AND(ISNUMBER(G15),G15&gt;=0,G15&lt;=1000000000,ABS(G15-ROUND(G15,2))&lt;0.00000001),G15&lt;=F15,OR(E15="Employee",G15=0),LEN(TRIM(H15))&gt;0),"Ready","Complete / correct row")),"Complete / correct row")</x:f>
        <x:v>Unused</x:v>
      </x:c>
    </x:row>
    <x:row r="16" ht="36" customHeight="1">
      <x:c r="A16" s="14"/>
      <x:c r="B16" s="13"/>
      <x:c r="C16" s="13"/>
      <x:c r="D16" s="13"/>
      <x:c r="E16" s="13"/>
      <x:c r="F16" s="15"/>
      <x:c r="G16" s="15"/>
      <x:c r="H16" s="13"/>
      <x:c r="I16" s="1"/>
      <x:c r="J16" s="1" t="str">
        <x:f>IFERROR(IF(COUNTA(A16:H16)=0,"Unused",IF(AND(ISNUMBER(A16),A16&gt;=1,LEN(TRIM(B16))&gt;0,LEN(TRIM(C16))&gt;0,LEN(TRIM(D16))&gt;0,OR(E16="Employee",E16="Company"),AND(ISNUMBER(F16),F16&gt;=0,F16&lt;=1000000000,ABS(F16-ROUND(F16,2))&lt;0.00000001),AND(ISNUMBER(G16),G16&gt;=0,G16&lt;=1000000000,ABS(G16-ROUND(G16,2))&lt;0.00000001),G16&lt;=F16,OR(E16="Employee",G16=0),LEN(TRIM(H16))&gt;0),"Ready","Complete / correct row")),"Complete / correct row")</x:f>
        <x:v>Unused</x:v>
      </x:c>
    </x:row>
    <x:row r="17" ht="36" customHeight="1">
      <x:c r="A17" s="14"/>
      <x:c r="B17" s="13"/>
      <x:c r="C17" s="13"/>
      <x:c r="D17" s="13"/>
      <x:c r="E17" s="13"/>
      <x:c r="F17" s="15"/>
      <x:c r="G17" s="15"/>
      <x:c r="H17" s="13"/>
      <x:c r="I17" s="1"/>
      <x:c r="J17" s="1" t="str">
        <x:f>IFERROR(IF(COUNTA(A17:H17)=0,"Unused",IF(AND(ISNUMBER(A17),A17&gt;=1,LEN(TRIM(B17))&gt;0,LEN(TRIM(C17))&gt;0,LEN(TRIM(D17))&gt;0,OR(E17="Employee",E17="Company"),AND(ISNUMBER(F17),F17&gt;=0,F17&lt;=1000000000,ABS(F17-ROUND(F17,2))&lt;0.00000001),AND(ISNUMBER(G17),G17&gt;=0,G17&lt;=1000000000,ABS(G17-ROUND(G17,2))&lt;0.00000001),G17&lt;=F17,OR(E17="Employee",G17=0),LEN(TRIM(H17))&gt;0),"Ready","Complete / correct row")),"Complete / correct row")</x:f>
        <x:v>Unused</x:v>
      </x:c>
    </x:row>
    <x:row r="18" ht="36" customHeight="1">
      <x:c r="A18" s="14"/>
      <x:c r="B18" s="13"/>
      <x:c r="C18" s="13"/>
      <x:c r="D18" s="13"/>
      <x:c r="E18" s="13"/>
      <x:c r="F18" s="15"/>
      <x:c r="G18" s="15"/>
      <x:c r="H18" s="13"/>
      <x:c r="I18" s="1"/>
      <x:c r="J18" s="1" t="str">
        <x:f>IFERROR(IF(COUNTA(A18:H18)=0,"Unused",IF(AND(ISNUMBER(A18),A18&gt;=1,LEN(TRIM(B18))&gt;0,LEN(TRIM(C18))&gt;0,LEN(TRIM(D18))&gt;0,OR(E18="Employee",E18="Company"),AND(ISNUMBER(F18),F18&gt;=0,F18&lt;=1000000000,ABS(F18-ROUND(F18,2))&lt;0.00000001),AND(ISNUMBER(G18),G18&gt;=0,G18&lt;=1000000000,ABS(G18-ROUND(G18,2))&lt;0.00000001),G18&lt;=F18,OR(E18="Employee",G18=0),LEN(TRIM(H18))&gt;0),"Ready","Complete / correct row")),"Complete / correct row")</x:f>
        <x:v>Unused</x:v>
      </x:c>
    </x:row>
    <x:row r="19" ht="36" customHeight="1">
      <x:c r="A19" s="14"/>
      <x:c r="B19" s="13"/>
      <x:c r="C19" s="13"/>
      <x:c r="D19" s="13"/>
      <x:c r="E19" s="13"/>
      <x:c r="F19" s="15"/>
      <x:c r="G19" s="15"/>
      <x:c r="H19" s="13"/>
      <x:c r="I19" s="1"/>
      <x:c r="J19" s="1" t="str">
        <x:f>IFERROR(IF(COUNTA(A19:H19)=0,"Unused",IF(AND(ISNUMBER(A19),A19&gt;=1,LEN(TRIM(B19))&gt;0,LEN(TRIM(C19))&gt;0,LEN(TRIM(D19))&gt;0,OR(E19="Employee",E19="Company"),AND(ISNUMBER(F19),F19&gt;=0,F19&lt;=1000000000,ABS(F19-ROUND(F19,2))&lt;0.00000001),AND(ISNUMBER(G19),G19&gt;=0,G19&lt;=1000000000,ABS(G19-ROUND(G19,2))&lt;0.00000001),G19&lt;=F19,OR(E19="Employee",G19=0),LEN(TRIM(H19))&gt;0),"Ready","Complete / correct row")),"Complete / correct row")</x:f>
        <x:v>Unused</x:v>
      </x:c>
    </x:row>
    <x:row r="20" ht="36" customHeight="1">
      <x:c r="A20" s="14"/>
      <x:c r="B20" s="13"/>
      <x:c r="C20" s="13"/>
      <x:c r="D20" s="13"/>
      <x:c r="E20" s="13"/>
      <x:c r="F20" s="15"/>
      <x:c r="G20" s="15"/>
      <x:c r="H20" s="13"/>
      <x:c r="I20" s="1"/>
      <x:c r="J20" s="1" t="str">
        <x:f>IFERROR(IF(COUNTA(A20:H20)=0,"Unused",IF(AND(ISNUMBER(A20),A20&gt;=1,LEN(TRIM(B20))&gt;0,LEN(TRIM(C20))&gt;0,LEN(TRIM(D20))&gt;0,OR(E20="Employee",E20="Company"),AND(ISNUMBER(F20),F20&gt;=0,F20&lt;=1000000000,ABS(F20-ROUND(F20,2))&lt;0.00000001),AND(ISNUMBER(G20),G20&gt;=0,G20&lt;=1000000000,ABS(G20-ROUND(G20,2))&lt;0.00000001),G20&lt;=F20,OR(E20="Employee",G20=0),LEN(TRIM(H20))&gt;0),"Ready","Complete / correct row")),"Complete / correct row")</x:f>
        <x:v>Unused</x:v>
      </x:c>
    </x:row>
    <x:row r="21" ht="26" customHeight="1">
      <x:c r="A21" s="1"/>
      <x:c r="B21" s="1"/>
      <x:c r="C21" s="1"/>
      <x:c r="D21" s="1"/>
      <x:c r="E21" s="1"/>
      <x:c r="F21" s="1"/>
      <x:c r="G21" s="1"/>
      <x:c r="H21" s="1"/>
      <x:c r="I21" s="1"/>
      <x:c r="J21" s="1"/>
    </x:row>
    <x:row r="22" ht="26" customHeight="1">
      <x:c r="A22" s="1"/>
      <x:c r="B22" s="1"/>
      <x:c r="C22" s="1"/>
      <x:c r="D22" s="1"/>
      <x:c r="E22" s="1"/>
      <x:c r="F22" s="1"/>
      <x:c r="G22" s="1"/>
      <x:c r="H22" s="1"/>
      <x:c r="I22" s="1"/>
      <x:c r="J22" s="1"/>
    </x:row>
    <x:row r="23" ht="26" customHeight="1">
      <x:c r="A23" s="1"/>
      <x:c r="B23" s="1"/>
      <x:c r="C23" s="1"/>
      <x:c r="D23" s="4" t="str">
        <x:v>Recorded costs</x:v>
      </x:c>
      <x:c r="E23" s="1" t="str">
        <x:v>Recorded costs</x:v>
      </x:c>
      <x:c r="F23" s="18" t="str">
        <x:f>IF(IFERROR(AND(AND(COUNTIFS(J11:J20,"Complete / correct row")=0,COUNTIFS(J11:J20,"Ready")&gt;0),AND(ISNUMBER(F25),F25&gt;=0,F25&lt;=1000000000,ABS(F25-ROUND(F25,2))&lt;0.00000001),AND(ISNUMBER(F26),F26&gt;=0,F26&lt;=1000000000,ABS(F26-ROUND(F26,2))&lt;0.00000001)),FALSE),SUM(F11:F20),"")</x:f>
      </x:c>
      <x:c r="G23" s="1"/>
      <x:c r="H23" s="1"/>
      <x:c r="I23" s="1"/>
      <x:c r="J23" s="1"/>
    </x:row>
    <x:row r="24" ht="26" customHeight="1">
      <x:c r="A24" s="1"/>
      <x:c r="B24" s="1"/>
      <x:c r="C24" s="1"/>
      <x:c r="D24" s="4" t="str">
        <x:v>Employee-paid eligible</x:v>
      </x:c>
      <x:c r="E24" s="1" t="str">
        <x:v>Employee-paid eligible</x:v>
      </x:c>
      <x:c r="F24" s="18" t="str">
        <x:f>IF(IFERROR(AND(AND(COUNTIFS(J11:J20,"Complete / correct row")=0,COUNTIFS(J11:J20,"Ready")&gt;0),AND(ISNUMBER(F25),F25&gt;=0,F25&lt;=1000000000,ABS(F25-ROUND(F25,2))&lt;0.00000001),AND(ISNUMBER(F26),F26&gt;=0,F26&lt;=1000000000,ABS(F26-ROUND(F26,2))&lt;0.00000001)),FALSE),SUMIFS(G11:G20,E11:E20,"Employee"),"")</x:f>
      </x:c>
      <x:c r="G24" s="1"/>
      <x:c r="H24" s="1"/>
      <x:c r="I24" s="1"/>
      <x:c r="J24" s="1"/>
    </x:row>
    <x:row r="25" ht="26" customHeight="1">
      <x:c r="A25" s="1"/>
      <x:c r="B25" s="1"/>
      <x:c r="C25" s="1"/>
      <x:c r="D25" s="4" t="str">
        <x:v>Advance</x:v>
      </x:c>
      <x:c r="E25" s="1" t="str">
        <x:v>Advance</x:v>
      </x:c>
      <x:c r="F25" s="19"/>
      <x:c r="G25" s="1"/>
      <x:c r="H25" s="1"/>
      <x:c r="I25" s="1"/>
      <x:c r="J25" s="1"/>
    </x:row>
    <x:row r="26" ht="26" customHeight="1">
      <x:c r="A26" s="1"/>
      <x:c r="B26" s="1"/>
      <x:c r="C26" s="1"/>
      <x:c r="D26" s="4" t="str">
        <x:v>Prior reimbursement</x:v>
      </x:c>
      <x:c r="E26" s="1" t="str">
        <x:v>Prior reimbursement</x:v>
      </x:c>
      <x:c r="F26" s="19"/>
      <x:c r="G26" s="1"/>
      <x:c r="H26" s="1"/>
      <x:c r="I26" s="1"/>
      <x:c r="J26" s="1"/>
    </x:row>
    <x:row r="27" ht="26" customHeight="1">
      <x:c r="A27" s="1"/>
      <x:c r="B27" s="1"/>
      <x:c r="C27" s="1"/>
      <x:c r="D27" s="4" t="str">
        <x:v>Net reimbursement</x:v>
      </x:c>
      <x:c r="E27" s="1" t="str">
        <x:v>Net reimbursement</x:v>
      </x:c>
      <x:c r="F27" s="18" t="str">
        <x:f>IF(IFERROR(AND(AND(COUNTIFS(J11:J20,"Complete / correct row")=0,COUNTIFS(J11:J20,"Ready")&gt;0),AND(ISNUMBER(F25),F25&gt;=0,F25&lt;=1000000000,ABS(F25-ROUND(F25,2))&lt;0.00000001),AND(ISNUMBER(F26),F26&gt;=0,F26&lt;=1000000000,ABS(F26-ROUND(F26,2))&lt;0.00000001)),FALSE),ROUND(F24-F25-F26,2),"")</x:f>
      </x:c>
      <x:c r="G27" s="1"/>
      <x:c r="H27" s="1"/>
      <x:c r="I27" s="1"/>
      <x:c r="J27" s="1"/>
    </x:row>
    <x:row r="28" ht="26" customHeight="1">
      <x:c r="A28" s="1"/>
      <x:c r="B28" s="1"/>
      <x:c r="C28" s="1"/>
      <x:c r="D28" s="4" t="str">
        <x:v>Review position</x:v>
      </x:c>
      <x:c r="E28" s="1" t="str">
        <x:v>Review position</x:v>
      </x:c>
      <x:c r="F28" s="20" t="str">
        <x:f>IF(NOT(IFERROR(AND(AND(COUNTIFS(J11:J20,"Complete / correct row")=0,COUNTIFS(J11:J20,"Ready")&gt;0),AND(ISNUMBER(F25),F25&gt;=0,F25&lt;=1000000000,ABS(F25-ROUND(F25,2))&lt;0.00000001),AND(ISNUMBER(F26),F26&gt;=0,F26&lt;=1000000000,ABS(F26-ROUND(F26,2))&lt;0.00000001)),FALSE)),"Complete inputs",IF(F27&lt;0,"Review return / balance",IF(F27=0,"Nothing outstanding","Payable after review")))</x:f>
        <x:v>Complete inputs</x:v>
      </x:c>
      <x:c r="G28" s="9"/>
      <x:c r="H28" s="9"/>
      <x:c r="I28" s="1"/>
      <x:c r="J28" s="1"/>
    </x:row>
    <x:row r="29" ht="26" customHeight="1">
      <x:c r="A29" s="1"/>
      <x:c r="B29" s="1"/>
      <x:c r="C29" s="1"/>
      <x:c r="D29" s="1"/>
      <x:c r="E29" s="1"/>
      <x:c r="F29" s="9"/>
      <x:c r="G29" s="9"/>
      <x:c r="H29" s="9"/>
      <x:c r="I29" s="1"/>
      <x:c r="J29" s="1"/>
    </x:row>
    <x:row r="30" ht="26" customHeight="1">
      <x:c r="A30" s="1"/>
      <x:c r="B30" s="1"/>
      <x:c r="C30" s="1"/>
      <x:c r="D30" s="1"/>
      <x:c r="E30" s="1"/>
      <x:c r="F30" s="1"/>
      <x:c r="G30" s="1"/>
      <x:c r="H30" s="1"/>
      <x:c r="I30" s="1"/>
      <x:c r="J30" s="1"/>
    </x:row>
    <x:row r="31" ht="27" customHeight="1">
      <x:c r="A31" s="22" t="str">
        <x:v>Review header, evidence and manual status before sharing. Draft calculations are not approval.</x:v>
      </x:c>
      <x:c r="B31" s="22"/>
      <x:c r="C31" s="22"/>
      <x:c r="D31" s="22"/>
      <x:c r="E31" s="22"/>
      <x:c r="F31" s="22"/>
      <x:c r="G31" s="22"/>
      <x:c r="H31" s="22"/>
      <x:c r="I31" s="1"/>
      <x:c r="J31" s="1"/>
    </x:row>
    <x:row r="32" ht="27" customHeight="1">
      <x:c r="A32" s="22" t="str">
        <x:v>Ten rows. Use one currency. Enter 0 for no charge. No currency conversion, payments or submissions.</x:v>
      </x:c>
      <x:c r="B32" s="22"/>
      <x:c r="C32" s="22"/>
      <x:c r="D32" s="22"/>
      <x:c r="E32" s="22"/>
      <x:c r="F32" s="22"/>
      <x:c r="G32" s="22"/>
      <x:c r="H32" s="22"/>
      <x:c r="I32" s="1"/>
      <x:c r="J32" s="1"/>
    </x:row>
    <x:row r="33" ht="27" customHeight="1">
      <x:c r="A33" s="22" t="str">
        <x:v>Save a separate version. Print Selection A1:H33, landscape, fit one page; inspect preview.</x:v>
      </x:c>
      <x:c r="B33" s="22"/>
      <x:c r="C33" s="22"/>
      <x:c r="D33" s="22"/>
      <x:c r="E33" s="22"/>
      <x:c r="F33" s="22"/>
      <x:c r="G33" s="22"/>
      <x:c r="H33" s="22"/>
      <x:c r="I33" s="1"/>
      <x:c r="J33" s="1"/>
    </x:row>
    <x:row r="34" ht="26" customHeight="1">
      <x:c r="A34" s="1"/>
      <x:c r="B34" s="1"/>
      <x:c r="C34" s="1"/>
      <x:c r="D34" s="1"/>
      <x:c r="E34" s="1"/>
      <x:c r="F34" s="1"/>
      <x:c r="G34" s="1"/>
      <x:c r="H34" s="1"/>
      <x:c r="I34" s="1"/>
      <x:c r="J34" s="1"/>
    </x:row>
    <x:row r="35" ht="26" customHeight="1">
      <x:c r="A35" s="1"/>
      <x:c r="B35" s="1"/>
      <x:c r="C35" s="1"/>
      <x:c r="D35" s="1"/>
      <x:c r="E35" s="1"/>
      <x:c r="F35" s="1"/>
      <x:c r="G35" s="1"/>
      <x:c r="H35" s="1"/>
      <x:c r="I35" s="1"/>
      <x:c r="J35" s="1"/>
    </x:row>
    <x:row r="36" ht="26" customHeight="1">
      <x:c r="A36" s="1"/>
      <x:c r="B36" s="1"/>
      <x:c r="C36" s="1"/>
      <x:c r="D36" s="1"/>
      <x:c r="E36" s="1"/>
      <x:c r="F36" s="1"/>
      <x:c r="G36" s="1"/>
      <x:c r="H36" s="1"/>
      <x:c r="I36" s="1"/>
      <x:c r="J36" s="1"/>
    </x:row>
  </x:sheetData>
  <x:mergeCells>
    <x:mergeCell ref="A1:H1"/>
    <x:mergeCell ref="A2:H2"/>
    <x:mergeCell ref="C3:D3"/>
    <x:mergeCell ref="G3:H3"/>
    <x:mergeCell ref="C4:D4"/>
    <x:mergeCell ref="G4:H4"/>
    <x:mergeCell ref="C5:D5"/>
    <x:mergeCell ref="G5:H5"/>
    <x:mergeCell ref="C6:D6"/>
    <x:mergeCell ref="G6:H6"/>
    <x:mergeCell ref="C7:D7"/>
    <x:mergeCell ref="G7:H7"/>
    <x:mergeCell ref="E8:H8"/>
    <x:mergeCell ref="D23:E23"/>
    <x:mergeCell ref="D24:E24"/>
    <x:mergeCell ref="D25:E25"/>
    <x:mergeCell ref="D26:E26"/>
    <x:mergeCell ref="D27:E27"/>
    <x:mergeCell ref="D28:E28"/>
    <x:mergeCell ref="F28:H28"/>
    <x:mergeCell ref="A31:H31"/>
    <x:mergeCell ref="A32:H32"/>
    <x:mergeCell ref="A33:H33"/>
  </x:mergeCells>
  <x:dataValidations count="12">
    <x:dataValidation type="list" sqref="C8">
      <x:formula1>"USD,CAD,GBP,EUR,AUD,NZD"</x:formula1>
    </x:dataValidation>
    <x:dataValidation type="list" sqref="G6">
      <x:formula1>"Draft,In review,Approved,Declined,Confirmed"</x:formula1>
    </x:dataValidation>
    <x:dataValidation type="list" sqref="E11">
      <x:formula1>"Employee,Company"</x:formula1>
    </x:dataValidation>
    <x:dataValidation type="list" sqref="E12">
      <x:formula1>"Employee,Company"</x:formula1>
    </x:dataValidation>
    <x:dataValidation type="list" sqref="E13">
      <x:formula1>"Employee,Company"</x:formula1>
    </x:dataValidation>
    <x:dataValidation type="list" sqref="E14">
      <x:formula1>"Employee,Company"</x:formula1>
    </x:dataValidation>
    <x:dataValidation type="list" sqref="E15">
      <x:formula1>"Employee,Company"</x:formula1>
    </x:dataValidation>
    <x:dataValidation type="list" sqref="E16">
      <x:formula1>"Employee,Company"</x:formula1>
    </x:dataValidation>
    <x:dataValidation type="list" sqref="E17">
      <x:formula1>"Employee,Company"</x:formula1>
    </x:dataValidation>
    <x:dataValidation type="list" sqref="E18">
      <x:formula1>"Employee,Company"</x:formula1>
    </x:dataValidation>
    <x:dataValidation type="list" sqref="E19">
      <x:formula1>"Employee,Company"</x:formula1>
    </x:dataValidation>
    <x:dataValidation type="list" sqref="E20">
      <x:formula1>"Employee,Company"</x:formula1>
    </x:dataValidation>
  </x:dataValidations>
  <x:pageMargins left="0.7" right="0.7" top="0.75" bottom="0.75" header="0.3" footer="0.3"/>
</x:worksheet>
</file>

<file path=xl/worksheets/sheet2.xml><?xml version="1.0" encoding="utf-8"?>
<x:worksheet xmlns:x="http://schemas.openxmlformats.org/spreadsheetml/2006/main">
  <x:sheetPr>
    <x:tabColor rgb="FF245C52"/>
  </x:sheetPr>
  <x:sheetViews>
    <x:sheetView showGridLines="0" workbookViewId="0">
      <x:pane ySplit="10" topLeftCell="A11" activePane="bottomLeft" state="frozen"/>
    </x:sheetView>
  </x:sheetViews>
  <x:sheetFormatPr defaultRowHeight="15"/>
  <x:cols>
    <x:col min="1" max="1" width="15" hidden="0" customWidth="1"/>
    <x:col min="2" max="2" width="24" hidden="0" customWidth="1"/>
    <x:col min="3" max="3" width="30" hidden="0" customWidth="1"/>
    <x:col min="4" max="4" width="18" hidden="0" customWidth="1"/>
    <x:col min="5" max="5" width="15" hidden="0" customWidth="1"/>
    <x:col min="6" max="6" width="15" hidden="0" customWidth="1"/>
    <x:col min="7" max="7" width="15" hidden="0" customWidth="1"/>
    <x:col min="8" max="8" width="19" hidden="0" customWidth="1"/>
    <x:col min="9" max="9" width="3" hidden="0" customWidth="1"/>
    <x:col min="10" max="10" width="25" hidden="0" customWidth="1"/>
  </x:cols>
  <x:sheetData>
    <x:row r="1" ht="42" customHeight="1">
      <x:c r="A1" s="3" t="str">
        <x:v>Expense Report | Fictional example</x:v>
      </x:c>
      <x:c r="B1" s="3"/>
      <x:c r="C1" s="3"/>
      <x:c r="D1" s="3"/>
      <x:c r="E1" s="3"/>
      <x:c r="F1" s="3"/>
      <x:c r="G1" s="3"/>
      <x:c r="H1" s="3"/>
      <x:c r="I1" s="1"/>
      <x:c r="J1" s="1"/>
    </x:row>
    <x:row r="2" ht="26" customHeight="1">
      <x:c r="A2" s="1" t="str">
        <x:v>NexalyPlanner | Yellow inputs, gray calculations | One currency per form</x:v>
      </x:c>
      <x:c r="B2" s="1"/>
      <x:c r="C2" s="1"/>
      <x:c r="D2" s="1"/>
      <x:c r="E2" s="1"/>
      <x:c r="F2" s="1"/>
      <x:c r="G2" s="1"/>
      <x:c r="H2" s="1"/>
      <x:c r="I2" s="1"/>
      <x:c r="J2" s="1"/>
    </x:row>
    <x:row r="3" ht="26" customHeight="1">
      <x:c r="A3" s="4" t="str">
        <x:v>Report reference</x:v>
      </x:c>
      <x:c r="B3" s="1"/>
      <x:c r="C3" s="7" t="str">
        <x:v>EXP-2026-0042</x:v>
      </x:c>
      <x:c r="D3" s="1"/>
      <x:c r="E3" s="4" t="str">
        <x:v>Claimant</x:v>
      </x:c>
      <x:c r="F3" s="1"/>
      <x:c r="G3" s="7" t="str">
        <x:v>Example Employee</x:v>
      </x:c>
      <x:c r="H3" s="1"/>
      <x:c r="I3" s="1"/>
      <x:c r="J3" s="1"/>
    </x:row>
    <x:row r="4" ht="26" customHeight="1">
      <x:c r="A4" s="4" t="str">
        <x:v>Issue date</x:v>
      </x:c>
      <x:c r="B4" s="1"/>
      <x:c r="C4" s="8" t="d">
        <x:v>2026-10-24T00:00:00.000Z</x:v>
      </x:c>
      <x:c r="D4" s="1"/>
      <x:c r="E4" s="4" t="str">
        <x:v>Period end</x:v>
      </x:c>
      <x:c r="F4" s="1"/>
      <x:c r="G4" s="8" t="d">
        <x:v>2026-10-24T00:00:00.000Z</x:v>
      </x:c>
      <x:c r="H4" s="1"/>
      <x:c r="I4" s="1"/>
      <x:c r="J4" s="1"/>
    </x:row>
    <x:row r="5" ht="26" customHeight="1">
      <x:c r="A5" s="4" t="str">
        <x:v>Business</x:v>
      </x:c>
      <x:c r="B5" s="1"/>
      <x:c r="C5" s="7" t="str">
        <x:v>Example Workshop</x:v>
      </x:c>
      <x:c r="D5" s="1"/>
      <x:c r="E5" s="4" t="str">
        <x:v>Purpose</x:v>
      </x:c>
      <x:c r="F5" s="1"/>
      <x:c r="G5" s="7" t="str">
        <x:v>Fictional service visit; policy reviewed manually</x:v>
      </x:c>
      <x:c r="H5" s="1"/>
      <x:c r="I5" s="1"/>
      <x:c r="J5" s="1"/>
    </x:row>
    <x:row r="6" ht="26" customHeight="1">
      <x:c r="A6" s="4" t="str">
        <x:v>Reviewer</x:v>
      </x:c>
      <x:c r="B6" s="1"/>
      <x:c r="C6" s="7" t="str">
        <x:v>Example Reviewer</x:v>
      </x:c>
      <x:c r="D6" s="1"/>
      <x:c r="E6" s="4" t="str">
        <x:v>Manual status</x:v>
      </x:c>
      <x:c r="F6" s="1"/>
      <x:c r="G6" s="7" t="str">
        <x:v>Draft</x:v>
      </x:c>
      <x:c r="H6" s="1"/>
      <x:c r="I6" s="1"/>
      <x:c r="J6" s="1"/>
    </x:row>
    <x:row r="7" ht="26" customHeight="1">
      <x:c r="A7" s="4" t="str">
        <x:v>Review date</x:v>
      </x:c>
      <x:c r="B7" s="1"/>
      <x:c r="C7" s="8" t="str"/>
      <x:c r="D7" s="1"/>
      <x:c r="E7" s="4" t="str">
        <x:v>Related reference</x:v>
      </x:c>
      <x:c r="F7" s="1"/>
      <x:c r="G7" s="7" t="str">
        <x:v>VISIT-42</x:v>
      </x:c>
      <x:c r="H7" s="1"/>
      <x:c r="I7" s="1"/>
      <x:c r="J7" s="1"/>
    </x:row>
    <x:row r="8" ht="32" customHeight="1">
      <x:c r="A8" s="1" t="str">
        <x:v>Currency</x:v>
      </x:c>
      <x:c r="B8" s="1"/>
      <x:c r="C8" s="5" t="str">
        <x:v>USD</x:v>
      </x:c>
      <x:c r="D8" s="1"/>
      <x:c r="E8" s="9" t="str">
        <x:v>Manual statuses do not authorize or send anything.</x:v>
      </x:c>
      <x:c r="F8" s="1"/>
      <x:c r="G8" s="1"/>
      <x:c r="H8" s="1"/>
      <x:c r="I8" s="1"/>
      <x:c r="J8" s="1"/>
    </x:row>
    <x:row r="9" ht="26" customHeight="1">
      <x:c r="A9" s="1"/>
      <x:c r="B9" s="1"/>
      <x:c r="C9" s="1"/>
      <x:c r="D9" s="1"/>
      <x:c r="E9" s="1"/>
      <x:c r="F9" s="1"/>
      <x:c r="G9" s="1"/>
      <x:c r="H9" s="1"/>
      <x:c r="I9" s="1"/>
      <x:c r="J9" s="1"/>
    </x:row>
    <x:row r="10" ht="32" customHeight="1">
      <x:c r="A10" s="11" t="str">
        <x:v>Date</x:v>
      </x:c>
      <x:c r="B10" s="11" t="str">
        <x:v>Merchant</x:v>
      </x:c>
      <x:c r="C10" s="11" t="str">
        <x:v>Business purpose</x:v>
      </x:c>
      <x:c r="D10" s="11" t="str">
        <x:v>Category</x:v>
      </x:c>
      <x:c r="E10" s="11" t="str">
        <x:v>Paid by</x:v>
      </x:c>
      <x:c r="F10" s="11" t="str">
        <x:v>Amount</x:v>
      </x:c>
      <x:c r="G10" s="11" t="str">
        <x:v>Eligible</x:v>
      </x:c>
      <x:c r="H10" s="11" t="str">
        <x:v>Receipt ref</x:v>
      </x:c>
      <x:c r="I10" s="1"/>
      <x:c r="J10" s="4" t="str">
        <x:v>Input review</x:v>
      </x:c>
    </x:row>
    <x:row r="11" ht="36" customHeight="1">
      <x:c r="A11" s="14" t="d">
        <x:v>2026-10-23T00:00:00.000Z</x:v>
      </x:c>
      <x:c r="B11" s="13" t="str">
        <x:v>Example Rail</x:v>
      </x:c>
      <x:c r="C11" s="13" t="str">
        <x:v>Service visit travel</x:v>
      </x:c>
      <x:c r="D11" s="13" t="str">
        <x:v>Travel</x:v>
      </x:c>
      <x:c r="E11" s="13" t="str">
        <x:v>Employee</x:v>
      </x:c>
      <x:c r="F11" s="15" t="n">
        <x:v>120</x:v>
      </x:c>
      <x:c r="G11" s="15" t="n">
        <x:v>120</x:v>
      </x:c>
      <x:c r="H11" s="13" t="str">
        <x:v>R-101</x:v>
      </x:c>
      <x:c r="I11" s="1"/>
      <x:c r="J11" s="1" t="str">
        <x:f>IFERROR(IF(COUNTA(A11:H11)=0,"Unused",IF(AND(ISNUMBER(A11),A11&gt;=1,LEN(TRIM(B11))&gt;0,LEN(TRIM(C11))&gt;0,LEN(TRIM(D11))&gt;0,OR(E11="Employee",E11="Company"),AND(ISNUMBER(F11),F11&gt;=0,F11&lt;=1000000000,ABS(F11-ROUND(F11,2))&lt;0.00000001),AND(ISNUMBER(G11),G11&gt;=0,G11&lt;=1000000000,ABS(G11-ROUND(G11,2))&lt;0.00000001),G11&lt;=F11,OR(E11="Employee",G11=0),LEN(TRIM(H11))&gt;0),"Ready","Complete / correct row")),"Complete / correct row")</x:f>
        <x:v>Ready</x:v>
      </x:c>
    </x:row>
    <x:row r="12" ht="36" customHeight="1">
      <x:c r="A12" s="14" t="d">
        <x:v>2026-10-23T00:00:00.000Z</x:v>
      </x:c>
      <x:c r="B12" s="13" t="str">
        <x:v>Example Supply</x:v>
      </x:c>
      <x:c r="C12" s="13" t="str">
        <x:v>Job supplies</x:v>
      </x:c>
      <x:c r="D12" s="13" t="str">
        <x:v>Supplies</x:v>
      </x:c>
      <x:c r="E12" s="13" t="str">
        <x:v>Employee</x:v>
      </x:c>
      <x:c r="F12" s="15" t="n">
        <x:v>40</x:v>
      </x:c>
      <x:c r="G12" s="15" t="n">
        <x:v>40</x:v>
      </x:c>
      <x:c r="H12" s="13" t="str">
        <x:v>R-102</x:v>
      </x:c>
      <x:c r="I12" s="1"/>
      <x:c r="J12" s="1" t="str">
        <x:f>IFERROR(IF(COUNTA(A12:H12)=0,"Unused",IF(AND(ISNUMBER(A12),A12&gt;=1,LEN(TRIM(B12))&gt;0,LEN(TRIM(C12))&gt;0,LEN(TRIM(D12))&gt;0,OR(E12="Employee",E12="Company"),AND(ISNUMBER(F12),F12&gt;=0,F12&lt;=1000000000,ABS(F12-ROUND(F12,2))&lt;0.00000001),AND(ISNUMBER(G12),G12&gt;=0,G12&lt;=1000000000,ABS(G12-ROUND(G12,2))&lt;0.00000001),G12&lt;=F12,OR(E12="Employee",G12=0),LEN(TRIM(H12))&gt;0),"Ready","Complete / correct row")),"Complete / correct row")</x:f>
        <x:v>Ready</x:v>
      </x:c>
    </x:row>
    <x:row r="13" ht="36" customHeight="1">
      <x:c r="A13" s="14" t="d">
        <x:v>2026-10-23T00:00:00.000Z</x:v>
      </x:c>
      <x:c r="B13" s="13" t="str">
        <x:v>Example Parking</x:v>
      </x:c>
      <x:c r="C13" s="13" t="str">
        <x:v>Service visit parking</x:v>
      </x:c>
      <x:c r="D13" s="13" t="str">
        <x:v>Travel</x:v>
      </x:c>
      <x:c r="E13" s="13" t="str">
        <x:v>Employee</x:v>
      </x:c>
      <x:c r="F13" s="15" t="n">
        <x:v>18</x:v>
      </x:c>
      <x:c r="G13" s="15" t="n">
        <x:v>18</x:v>
      </x:c>
      <x:c r="H13" s="13" t="str">
        <x:v>R-103</x:v>
      </x:c>
      <x:c r="I13" s="1"/>
      <x:c r="J13" s="1" t="str">
        <x:f>IFERROR(IF(COUNTA(A13:H13)=0,"Unused",IF(AND(ISNUMBER(A13),A13&gt;=1,LEN(TRIM(B13))&gt;0,LEN(TRIM(C13))&gt;0,LEN(TRIM(D13))&gt;0,OR(E13="Employee",E13="Company"),AND(ISNUMBER(F13),F13&gt;=0,F13&lt;=1000000000,ABS(F13-ROUND(F13,2))&lt;0.00000001),AND(ISNUMBER(G13),G13&gt;=0,G13&lt;=1000000000,ABS(G13-ROUND(G13,2))&lt;0.00000001),G13&lt;=F13,OR(E13="Employee",G13=0),LEN(TRIM(H13))&gt;0),"Ready","Complete / correct row")),"Complete / correct row")</x:f>
        <x:v>Ready</x:v>
      </x:c>
    </x:row>
    <x:row r="14" ht="36" customHeight="1">
      <x:c r="A14" s="14" t="d">
        <x:v>2026-10-23T00:00:00.000Z</x:v>
      </x:c>
      <x:c r="B14" s="13" t="str">
        <x:v>Example Hotel</x:v>
      </x:c>
      <x:c r="C14" s="13" t="str">
        <x:v>Company-paid room</x:v>
      </x:c>
      <x:c r="D14" s="13" t="str">
        <x:v>Travel</x:v>
      </x:c>
      <x:c r="E14" s="13" t="str">
        <x:v>Company</x:v>
      </x:c>
      <x:c r="F14" s="15" t="n">
        <x:v>50</x:v>
      </x:c>
      <x:c r="G14" s="15" t="n">
        <x:v>0</x:v>
      </x:c>
      <x:c r="H14" s="13" t="str">
        <x:v>R-104</x:v>
      </x:c>
      <x:c r="I14" s="1"/>
      <x:c r="J14" s="1" t="str">
        <x:f>IFERROR(IF(COUNTA(A14:H14)=0,"Unused",IF(AND(ISNUMBER(A14),A14&gt;=1,LEN(TRIM(B14))&gt;0,LEN(TRIM(C14))&gt;0,LEN(TRIM(D14))&gt;0,OR(E14="Employee",E14="Company"),AND(ISNUMBER(F14),F14&gt;=0,F14&lt;=1000000000,ABS(F14-ROUND(F14,2))&lt;0.00000001),AND(ISNUMBER(G14),G14&gt;=0,G14&lt;=1000000000,ABS(G14-ROUND(G14,2))&lt;0.00000001),G14&lt;=F14,OR(E14="Employee",G14=0),LEN(TRIM(H14))&gt;0),"Ready","Complete / correct row")),"Complete / correct row")</x:f>
        <x:v>Ready</x:v>
      </x:c>
    </x:row>
    <x:row r="15" ht="36" customHeight="1">
      <x:c r="A15" s="14"/>
      <x:c r="B15" s="13"/>
      <x:c r="C15" s="13"/>
      <x:c r="D15" s="13"/>
      <x:c r="E15" s="13"/>
      <x:c r="F15" s="15"/>
      <x:c r="G15" s="15"/>
      <x:c r="H15" s="13"/>
      <x:c r="I15" s="1"/>
      <x:c r="J15" s="1" t="str">
        <x:f>IFERROR(IF(COUNTA(A15:H15)=0,"Unused",IF(AND(ISNUMBER(A15),A15&gt;=1,LEN(TRIM(B15))&gt;0,LEN(TRIM(C15))&gt;0,LEN(TRIM(D15))&gt;0,OR(E15="Employee",E15="Company"),AND(ISNUMBER(F15),F15&gt;=0,F15&lt;=1000000000,ABS(F15-ROUND(F15,2))&lt;0.00000001),AND(ISNUMBER(G15),G15&gt;=0,G15&lt;=1000000000,ABS(G15-ROUND(G15,2))&lt;0.00000001),G15&lt;=F15,OR(E15="Employee",G15=0),LEN(TRIM(H15))&gt;0),"Ready","Complete / correct row")),"Complete / correct row")</x:f>
        <x:v>Unused</x:v>
      </x:c>
    </x:row>
    <x:row r="16" ht="36" customHeight="1">
      <x:c r="A16" s="14"/>
      <x:c r="B16" s="13"/>
      <x:c r="C16" s="13"/>
      <x:c r="D16" s="13"/>
      <x:c r="E16" s="13"/>
      <x:c r="F16" s="15"/>
      <x:c r="G16" s="15"/>
      <x:c r="H16" s="13"/>
      <x:c r="I16" s="1"/>
      <x:c r="J16" s="1" t="str">
        <x:f>IFERROR(IF(COUNTA(A16:H16)=0,"Unused",IF(AND(ISNUMBER(A16),A16&gt;=1,LEN(TRIM(B16))&gt;0,LEN(TRIM(C16))&gt;0,LEN(TRIM(D16))&gt;0,OR(E16="Employee",E16="Company"),AND(ISNUMBER(F16),F16&gt;=0,F16&lt;=1000000000,ABS(F16-ROUND(F16,2))&lt;0.00000001),AND(ISNUMBER(G16),G16&gt;=0,G16&lt;=1000000000,ABS(G16-ROUND(G16,2))&lt;0.00000001),G16&lt;=F16,OR(E16="Employee",G16=0),LEN(TRIM(H16))&gt;0),"Ready","Complete / correct row")),"Complete / correct row")</x:f>
        <x:v>Unused</x:v>
      </x:c>
    </x:row>
    <x:row r="17" ht="36" customHeight="1">
      <x:c r="A17" s="14"/>
      <x:c r="B17" s="13"/>
      <x:c r="C17" s="13"/>
      <x:c r="D17" s="13"/>
      <x:c r="E17" s="13"/>
      <x:c r="F17" s="15"/>
      <x:c r="G17" s="15"/>
      <x:c r="H17" s="13"/>
      <x:c r="I17" s="1"/>
      <x:c r="J17" s="1" t="str">
        <x:f>IFERROR(IF(COUNTA(A17:H17)=0,"Unused",IF(AND(ISNUMBER(A17),A17&gt;=1,LEN(TRIM(B17))&gt;0,LEN(TRIM(C17))&gt;0,LEN(TRIM(D17))&gt;0,OR(E17="Employee",E17="Company"),AND(ISNUMBER(F17),F17&gt;=0,F17&lt;=1000000000,ABS(F17-ROUND(F17,2))&lt;0.00000001),AND(ISNUMBER(G17),G17&gt;=0,G17&lt;=1000000000,ABS(G17-ROUND(G17,2))&lt;0.00000001),G17&lt;=F17,OR(E17="Employee",G17=0),LEN(TRIM(H17))&gt;0),"Ready","Complete / correct row")),"Complete / correct row")</x:f>
        <x:v>Unused</x:v>
      </x:c>
    </x:row>
    <x:row r="18" ht="36" customHeight="1">
      <x:c r="A18" s="14"/>
      <x:c r="B18" s="13"/>
      <x:c r="C18" s="13"/>
      <x:c r="D18" s="13"/>
      <x:c r="E18" s="13"/>
      <x:c r="F18" s="15"/>
      <x:c r="G18" s="15"/>
      <x:c r="H18" s="13"/>
      <x:c r="I18" s="1"/>
      <x:c r="J18" s="1" t="str">
        <x:f>IFERROR(IF(COUNTA(A18:H18)=0,"Unused",IF(AND(ISNUMBER(A18),A18&gt;=1,LEN(TRIM(B18))&gt;0,LEN(TRIM(C18))&gt;0,LEN(TRIM(D18))&gt;0,OR(E18="Employee",E18="Company"),AND(ISNUMBER(F18),F18&gt;=0,F18&lt;=1000000000,ABS(F18-ROUND(F18,2))&lt;0.00000001),AND(ISNUMBER(G18),G18&gt;=0,G18&lt;=1000000000,ABS(G18-ROUND(G18,2))&lt;0.00000001),G18&lt;=F18,OR(E18="Employee",G18=0),LEN(TRIM(H18))&gt;0),"Ready","Complete / correct row")),"Complete / correct row")</x:f>
        <x:v>Unused</x:v>
      </x:c>
    </x:row>
    <x:row r="19" ht="36" customHeight="1">
      <x:c r="A19" s="14"/>
      <x:c r="B19" s="13"/>
      <x:c r="C19" s="13"/>
      <x:c r="D19" s="13"/>
      <x:c r="E19" s="13"/>
      <x:c r="F19" s="15"/>
      <x:c r="G19" s="15"/>
      <x:c r="H19" s="13"/>
      <x:c r="I19" s="1"/>
      <x:c r="J19" s="1" t="str">
        <x:f>IFERROR(IF(COUNTA(A19:H19)=0,"Unused",IF(AND(ISNUMBER(A19),A19&gt;=1,LEN(TRIM(B19))&gt;0,LEN(TRIM(C19))&gt;0,LEN(TRIM(D19))&gt;0,OR(E19="Employee",E19="Company"),AND(ISNUMBER(F19),F19&gt;=0,F19&lt;=1000000000,ABS(F19-ROUND(F19,2))&lt;0.00000001),AND(ISNUMBER(G19),G19&gt;=0,G19&lt;=1000000000,ABS(G19-ROUND(G19,2))&lt;0.00000001),G19&lt;=F19,OR(E19="Employee",G19=0),LEN(TRIM(H19))&gt;0),"Ready","Complete / correct row")),"Complete / correct row")</x:f>
        <x:v>Unused</x:v>
      </x:c>
    </x:row>
    <x:row r="20" ht="36" customHeight="1">
      <x:c r="A20" s="14"/>
      <x:c r="B20" s="13"/>
      <x:c r="C20" s="13"/>
      <x:c r="D20" s="13"/>
      <x:c r="E20" s="13"/>
      <x:c r="F20" s="15"/>
      <x:c r="G20" s="15"/>
      <x:c r="H20" s="13"/>
      <x:c r="I20" s="1"/>
      <x:c r="J20" s="1" t="str">
        <x:f>IFERROR(IF(COUNTA(A20:H20)=0,"Unused",IF(AND(ISNUMBER(A20),A20&gt;=1,LEN(TRIM(B20))&gt;0,LEN(TRIM(C20))&gt;0,LEN(TRIM(D20))&gt;0,OR(E20="Employee",E20="Company"),AND(ISNUMBER(F20),F20&gt;=0,F20&lt;=1000000000,ABS(F20-ROUND(F20,2))&lt;0.00000001),AND(ISNUMBER(G20),G20&gt;=0,G20&lt;=1000000000,ABS(G20-ROUND(G20,2))&lt;0.00000001),G20&lt;=F20,OR(E20="Employee",G20=0),LEN(TRIM(H20))&gt;0),"Ready","Complete / correct row")),"Complete / correct row")</x:f>
        <x:v>Unused</x:v>
      </x:c>
    </x:row>
    <x:row r="21" ht="26" customHeight="1">
      <x:c r="A21" s="1"/>
      <x:c r="B21" s="1"/>
      <x:c r="C21" s="1"/>
      <x:c r="D21" s="1"/>
      <x:c r="E21" s="1"/>
      <x:c r="F21" s="1"/>
      <x:c r="G21" s="1"/>
      <x:c r="H21" s="1"/>
      <x:c r="I21" s="1"/>
      <x:c r="J21" s="1"/>
    </x:row>
    <x:row r="22" ht="26" customHeight="1">
      <x:c r="A22" s="1"/>
      <x:c r="B22" s="1"/>
      <x:c r="C22" s="1"/>
      <x:c r="D22" s="1"/>
      <x:c r="E22" s="1"/>
      <x:c r="F22" s="1"/>
      <x:c r="G22" s="1"/>
      <x:c r="H22" s="1"/>
      <x:c r="I22" s="1"/>
      <x:c r="J22" s="1"/>
    </x:row>
    <x:row r="23" ht="26" customHeight="1">
      <x:c r="A23" s="1"/>
      <x:c r="B23" s="1"/>
      <x:c r="C23" s="1"/>
      <x:c r="D23" s="4" t="str">
        <x:v>Recorded costs</x:v>
      </x:c>
      <x:c r="E23" s="1" t="str">
        <x:v>Recorded costs</x:v>
      </x:c>
      <x:c r="F23" s="18" t="n">
        <x:f>IF(IFERROR(AND(AND(COUNTIFS(J11:J20,"Complete / correct row")=0,COUNTIFS(J11:J20,"Ready")&gt;0),AND(ISNUMBER(F25),F25&gt;=0,F25&lt;=1000000000,ABS(F25-ROUND(F25,2))&lt;0.00000001),AND(ISNUMBER(F26),F26&gt;=0,F26&lt;=1000000000,ABS(F26-ROUND(F26,2))&lt;0.00000001)),FALSE),SUM(F11:F20),"")</x:f>
        <x:v>228</x:v>
      </x:c>
      <x:c r="G23" s="1"/>
      <x:c r="H23" s="1"/>
      <x:c r="I23" s="1"/>
      <x:c r="J23" s="1"/>
    </x:row>
    <x:row r="24" ht="26" customHeight="1">
      <x:c r="A24" s="1"/>
      <x:c r="B24" s="1"/>
      <x:c r="C24" s="1"/>
      <x:c r="D24" s="4" t="str">
        <x:v>Employee-paid eligible</x:v>
      </x:c>
      <x:c r="E24" s="1" t="str">
        <x:v>Employee-paid eligible</x:v>
      </x:c>
      <x:c r="F24" s="18" t="n">
        <x:f>IF(IFERROR(AND(AND(COUNTIFS(J11:J20,"Complete / correct row")=0,COUNTIFS(J11:J20,"Ready")&gt;0),AND(ISNUMBER(F25),F25&gt;=0,F25&lt;=1000000000,ABS(F25-ROUND(F25,2))&lt;0.00000001),AND(ISNUMBER(F26),F26&gt;=0,F26&lt;=1000000000,ABS(F26-ROUND(F26,2))&lt;0.00000001)),FALSE),SUMIFS(G11:G20,E11:E20,"Employee"),"")</x:f>
        <x:v>178</x:v>
      </x:c>
      <x:c r="G24" s="1"/>
      <x:c r="H24" s="1"/>
      <x:c r="I24" s="1"/>
      <x:c r="J24" s="1"/>
    </x:row>
    <x:row r="25" ht="26" customHeight="1">
      <x:c r="A25" s="1"/>
      <x:c r="B25" s="1"/>
      <x:c r="C25" s="1"/>
      <x:c r="D25" s="4" t="str">
        <x:v>Advance</x:v>
      </x:c>
      <x:c r="E25" s="1" t="str">
        <x:v>Advance</x:v>
      </x:c>
      <x:c r="F25" s="19" t="n">
        <x:v>60</x:v>
      </x:c>
      <x:c r="G25" s="1"/>
      <x:c r="H25" s="1"/>
      <x:c r="I25" s="1"/>
      <x:c r="J25" s="1"/>
    </x:row>
    <x:row r="26" ht="26" customHeight="1">
      <x:c r="A26" s="1"/>
      <x:c r="B26" s="1"/>
      <x:c r="C26" s="1"/>
      <x:c r="D26" s="4" t="str">
        <x:v>Prior reimbursement</x:v>
      </x:c>
      <x:c r="E26" s="1" t="str">
        <x:v>Prior reimbursement</x:v>
      </x:c>
      <x:c r="F26" s="19" t="n">
        <x:v>0</x:v>
      </x:c>
      <x:c r="G26" s="1"/>
      <x:c r="H26" s="1"/>
      <x:c r="I26" s="1"/>
      <x:c r="J26" s="1"/>
    </x:row>
    <x:row r="27" ht="26" customHeight="1">
      <x:c r="A27" s="1"/>
      <x:c r="B27" s="1"/>
      <x:c r="C27" s="1"/>
      <x:c r="D27" s="4" t="str">
        <x:v>Net reimbursement</x:v>
      </x:c>
      <x:c r="E27" s="1" t="str">
        <x:v>Net reimbursement</x:v>
      </x:c>
      <x:c r="F27" s="18" t="n">
        <x:f>IF(IFERROR(AND(AND(COUNTIFS(J11:J20,"Complete / correct row")=0,COUNTIFS(J11:J20,"Ready")&gt;0),AND(ISNUMBER(F25),F25&gt;=0,F25&lt;=1000000000,ABS(F25-ROUND(F25,2))&lt;0.00000001),AND(ISNUMBER(F26),F26&gt;=0,F26&lt;=1000000000,ABS(F26-ROUND(F26,2))&lt;0.00000001)),FALSE),ROUND(F24-F25-F26,2),"")</x:f>
        <x:v>118</x:v>
      </x:c>
      <x:c r="G27" s="1"/>
      <x:c r="H27" s="1"/>
      <x:c r="I27" s="1"/>
      <x:c r="J27" s="1"/>
    </x:row>
    <x:row r="28" ht="26" customHeight="1">
      <x:c r="A28" s="1"/>
      <x:c r="B28" s="1"/>
      <x:c r="C28" s="1"/>
      <x:c r="D28" s="4" t="str">
        <x:v>Review position</x:v>
      </x:c>
      <x:c r="E28" s="1" t="str">
        <x:v>Review position</x:v>
      </x:c>
      <x:c r="F28" s="20" t="str">
        <x:f>IF(NOT(IFERROR(AND(AND(COUNTIFS(J11:J20,"Complete / correct row")=0,COUNTIFS(J11:J20,"Ready")&gt;0),AND(ISNUMBER(F25),F25&gt;=0,F25&lt;=1000000000,ABS(F25-ROUND(F25,2))&lt;0.00000001),AND(ISNUMBER(F26),F26&gt;=0,F26&lt;=1000000000,ABS(F26-ROUND(F26,2))&lt;0.00000001)),FALSE)),"Complete inputs",IF(F27&lt;0,"Review return / balance",IF(F27=0,"Nothing outstanding","Payable after review")))</x:f>
        <x:v>Payable after review</x:v>
      </x:c>
      <x:c r="G28" s="9"/>
      <x:c r="H28" s="9"/>
      <x:c r="I28" s="1"/>
      <x:c r="J28" s="1"/>
    </x:row>
    <x:row r="29" ht="26" customHeight="1">
      <x:c r="A29" s="1"/>
      <x:c r="B29" s="1"/>
      <x:c r="C29" s="1"/>
      <x:c r="D29" s="1"/>
      <x:c r="E29" s="1"/>
      <x:c r="F29" s="9"/>
      <x:c r="G29" s="9"/>
      <x:c r="H29" s="9"/>
      <x:c r="I29" s="1"/>
      <x:c r="J29" s="1"/>
    </x:row>
    <x:row r="30" ht="26" customHeight="1">
      <x:c r="A30" s="1"/>
      <x:c r="B30" s="1"/>
      <x:c r="C30" s="1"/>
      <x:c r="D30" s="1"/>
      <x:c r="E30" s="1"/>
      <x:c r="F30" s="1"/>
      <x:c r="G30" s="1"/>
      <x:c r="H30" s="1"/>
      <x:c r="I30" s="1"/>
      <x:c r="J30" s="1"/>
    </x:row>
    <x:row r="31" ht="27" customHeight="1">
      <x:c r="A31" s="22" t="str">
        <x:v>Review header, evidence and manual status before sharing. Draft calculations are not approval.</x:v>
      </x:c>
      <x:c r="B31" s="22"/>
      <x:c r="C31" s="22"/>
      <x:c r="D31" s="22"/>
      <x:c r="E31" s="22"/>
      <x:c r="F31" s="22"/>
      <x:c r="G31" s="22"/>
      <x:c r="H31" s="22"/>
      <x:c r="I31" s="1"/>
      <x:c r="J31" s="1"/>
    </x:row>
    <x:row r="32" ht="27" customHeight="1">
      <x:c r="A32" s="22" t="str">
        <x:v>Ten rows. Use one currency. Enter 0 for no charge. No currency conversion, payments or submissions.</x:v>
      </x:c>
      <x:c r="B32" s="22"/>
      <x:c r="C32" s="22"/>
      <x:c r="D32" s="22"/>
      <x:c r="E32" s="22"/>
      <x:c r="F32" s="22"/>
      <x:c r="G32" s="22"/>
      <x:c r="H32" s="22"/>
      <x:c r="I32" s="1"/>
      <x:c r="J32" s="1"/>
    </x:row>
    <x:row r="33" ht="27" customHeight="1">
      <x:c r="A33" s="22" t="str">
        <x:v>Save a separate version. Print Selection A1:H33, landscape, fit one page; inspect preview.</x:v>
      </x:c>
      <x:c r="B33" s="22"/>
      <x:c r="C33" s="22"/>
      <x:c r="D33" s="22"/>
      <x:c r="E33" s="22"/>
      <x:c r="F33" s="22"/>
      <x:c r="G33" s="22"/>
      <x:c r="H33" s="22"/>
      <x:c r="I33" s="1"/>
      <x:c r="J33" s="1"/>
    </x:row>
    <x:row r="34" ht="26" customHeight="1">
      <x:c r="A34" s="1"/>
      <x:c r="B34" s="1"/>
      <x:c r="C34" s="1"/>
      <x:c r="D34" s="1"/>
      <x:c r="E34" s="1"/>
      <x:c r="F34" s="1"/>
      <x:c r="G34" s="1"/>
      <x:c r="H34" s="1"/>
      <x:c r="I34" s="1"/>
      <x:c r="J34" s="1"/>
    </x:row>
    <x:row r="35" ht="26" customHeight="1">
      <x:c r="A35" s="1"/>
      <x:c r="B35" s="1"/>
      <x:c r="C35" s="1"/>
      <x:c r="D35" s="1"/>
      <x:c r="E35" s="1"/>
      <x:c r="F35" s="1"/>
      <x:c r="G35" s="1"/>
      <x:c r="H35" s="1"/>
      <x:c r="I35" s="1"/>
      <x:c r="J35" s="1"/>
    </x:row>
    <x:row r="36" ht="26" customHeight="1">
      <x:c r="A36" s="1"/>
      <x:c r="B36" s="1"/>
      <x:c r="C36" s="1"/>
      <x:c r="D36" s="1"/>
      <x:c r="E36" s="1"/>
      <x:c r="F36" s="1"/>
      <x:c r="G36" s="1"/>
      <x:c r="H36" s="1"/>
      <x:c r="I36" s="1"/>
      <x:c r="J36" s="1"/>
    </x:row>
  </x:sheetData>
  <x:mergeCells>
    <x:mergeCell ref="A1:H1"/>
    <x:mergeCell ref="A2:H2"/>
    <x:mergeCell ref="C3:D3"/>
    <x:mergeCell ref="G3:H3"/>
    <x:mergeCell ref="C4:D4"/>
    <x:mergeCell ref="G4:H4"/>
    <x:mergeCell ref="C5:D5"/>
    <x:mergeCell ref="G5:H5"/>
    <x:mergeCell ref="C6:D6"/>
    <x:mergeCell ref="G6:H6"/>
    <x:mergeCell ref="C7:D7"/>
    <x:mergeCell ref="G7:H7"/>
    <x:mergeCell ref="E8:H8"/>
    <x:mergeCell ref="D23:E23"/>
    <x:mergeCell ref="D24:E24"/>
    <x:mergeCell ref="D25:E25"/>
    <x:mergeCell ref="D26:E26"/>
    <x:mergeCell ref="D27:E27"/>
    <x:mergeCell ref="D28:E28"/>
    <x:mergeCell ref="F28:H28"/>
    <x:mergeCell ref="A31:H31"/>
    <x:mergeCell ref="A32:H32"/>
    <x:mergeCell ref="A33:H33"/>
  </x:mergeCells>
  <x:dataValidations count="12">
    <x:dataValidation type="list" sqref="C8">
      <x:formula1>"USD,CAD,GBP,EUR,AUD,NZD"</x:formula1>
    </x:dataValidation>
    <x:dataValidation type="list" sqref="G6">
      <x:formula1>"Draft,In review,Approved,Declined,Confirmed"</x:formula1>
    </x:dataValidation>
    <x:dataValidation type="list" sqref="E11">
      <x:formula1>"Employee,Company"</x:formula1>
    </x:dataValidation>
    <x:dataValidation type="list" sqref="E12">
      <x:formula1>"Employee,Company"</x:formula1>
    </x:dataValidation>
    <x:dataValidation type="list" sqref="E13">
      <x:formula1>"Employee,Company"</x:formula1>
    </x:dataValidation>
    <x:dataValidation type="list" sqref="E14">
      <x:formula1>"Employee,Company"</x:formula1>
    </x:dataValidation>
    <x:dataValidation type="list" sqref="E15">
      <x:formula1>"Employee,Company"</x:formula1>
    </x:dataValidation>
    <x:dataValidation type="list" sqref="E16">
      <x:formula1>"Employee,Company"</x:formula1>
    </x:dataValidation>
    <x:dataValidation type="list" sqref="E17">
      <x:formula1>"Employee,Company"</x:formula1>
    </x:dataValidation>
    <x:dataValidation type="list" sqref="E18">
      <x:formula1>"Employee,Company"</x:formula1>
    </x:dataValidation>
    <x:dataValidation type="list" sqref="E19">
      <x:formula1>"Employee,Company"</x:formula1>
    </x:dataValidation>
    <x:dataValidation type="list" sqref="E20">
      <x:formula1>"Employee,Company"</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10" hidden="0" customWidth="1"/>
  </x:cols>
  <x:sheetData>
    <x:row r="1" ht="48" customHeight="1">
      <x:c r="A1" s="25" t="str">
        <x:v>Resource</x:v>
      </x:c>
      <x:c r="B1" s="24" t="str">
        <x:v>Free Expense Report Template for Excel + Printable PDF</x:v>
      </x:c>
    </x:row>
    <x:row r="2" ht="48" customHeight="1">
      <x:c r="A2" s="25" t="str">
        <x:v>Tabs</x:v>
      </x:c>
      <x:c r="B2" s="24" t="str">
        <x:v>Blank is for your work. Filled example is fictional. Keep the original file.</x:v>
      </x:c>
    </x:row>
    <x:row r="3" ht="48" customHeight="1">
      <x:c r="A3" s="25" t="str">
        <x:v>Inputs</x:v>
      </x:c>
      <x:c r="B3" s="24" t="str">
        <x:v>Yellow cells are editable; gray cells calculate. Do not overwrite formulas.</x:v>
      </x:c>
    </x:row>
    <x:row r="4" ht="48" customHeight="1">
      <x:c r="A4" s="25" t="str">
        <x:v>Row limit</x:v>
      </x:c>
      <x:c r="B4" s="24" t="str">
        <x:v>Ten rows per form. Extra rows need formula and total-range checks; use another version instead.</x:v>
      </x:c>
    </x:row>
    <x:row r="5" ht="48" customHeight="1">
      <x:c r="A5" s="25" t="str">
        <x:v>Money</x:v>
      </x:c>
      <x:c r="B5" s="24" t="str">
        <x:v>Nonnegative numbers, at most two decimals. Quantity accepts three decimals. Invalid or partial rows block final amounts.</x:v>
      </x:c>
    </x:row>
    <x:row r="6" ht="48" customHeight="1">
      <x:c r="A6" s="25" t="str">
        <x:v>Currency</x:v>
      </x:c>
      <x:c r="B6" s="24" t="str">
        <x:v>One currency code labels all amounts; no conversion. Browser JSON backups do not import into this workbook.</x:v>
      </x:c>
    </x:row>
    <x:row r="7" ht="48" customHeight="1">
      <x:c r="A7" s="25" t="str">
        <x:v>Save and reopen</x:v>
      </x:c>
      <x:c r="B7" s="24" t="str">
        <x:v>Save as a new .xlsx, reopen it, change one amount, and verify the total before operational use.</x:v>
      </x:c>
    </x:row>
    <x:row r="8" ht="48" customHeight="1">
      <x:c r="A8" s="25" t="str">
        <x:v>Printing</x:v>
      </x:c>
      <x:c r="B8" s="24" t="str">
        <x:v>Select A1:H33 on the required form tab. Choose landscape, Print Selection, and fit one page. Check all text in print preview.</x:v>
      </x:c>
    </x:row>
    <x:row r="9" ht="48" customHeight="1">
      <x:c r="A9" s="25" t="str">
        <x:v>Native compatibility</x:v>
      </x:c>
      <x:c r="B9" s="24" t="str">
        <x:v>Built and round-trip tested with Artifact Tool. Native Microsoft Excel and Google Sheets have not been certified. Keep original formulas when converting.</x:v>
      </x:c>
    </x:row>
    <x:row r="10" ht="48" customHeight="1">
      <x:c r="A10" s="25" t="str">
        <x:v>Review</x:v>
      </x:c>
      <x:c r="B10" s="24" t="str">
        <x:v>Complete header and manual review fields yourself. Draft totals and typed status do not authorize a transaction.</x:v>
      </x:c>
    </x:row>
    <x:row r="11" ht="48" customHeight="1">
      <x:c r="A11" s="25" t="str">
        <x:v>Fictional example</x:v>
      </x:c>
      <x:c r="B11" s="24" t="str">
        <x:v>Employee-paid eligible costs are $120 travel + $40 supplies + $18 parking = $178. A separate $50 company-paid room remains visible in recorded costs, but is excluded from the claim. Subtract the $60 advance and $0 prior reimbursement: $118 remains payable.</x:v>
      </x:c>
    </x:row>
    <x:row r="12" ht="48" customHeight="1">
      <x:c r="A12" s="25" t="str">
        <x:v>Set the claim boundary</x:v>
      </x:c>
      <x:c r="B12" s="24" t="str">
        <x:v>Use one claimant, report reference, reporting period and currency. Enter dates as fixed dates so the saved claim keeps the same period.</x:v>
      </x:c>
    </x:row>
    <x:row r="13" ht="48" customHeight="1">
      <x:c r="A13" s="25" t="str">
        <x:v>Record each cost</x:v>
      </x:c>
      <x:c r="B13" s="24" t="str">
        <x:v>Enter the date, merchant, business purpose, category and receipt reference. Select Employee or Company for who paid. Keep the supporting documents with your own records.</x:v>
      </x:c>
    </x:row>
    <x:row r="14" ht="48" customHeight="1">
      <x:c r="A14" s="25" t="str">
        <x:v>Enter the eligible amount</x:v>
      </x:c>
      <x:c r="B14" s="24" t="str">
        <x:v>For employee-paid rows, enter the amount your reviewer considers eligible. It cannot exceed the recorded cost. Company-paid rows must have eligible amount 0. Eligibility is a manual policy decision.</x:v>
      </x:c>
    </x:row>
    <x:row r="15" ht="48" customHeight="1">
      <x:c r="A15" s="25" t="str">
        <x:v>Reconcile money already provided</x:v>
      </x:c>
      <x:c r="B15" s="24" t="str">
        <x:v>Enter advances and prior reimbursement once. If they exceed eligible costs, the negative net amount stays visible for a return or reconciliation review.</x:v>
      </x:c>
    </x:row>
    <x:row r="16" ht="48" customHeight="1">
      <x:c r="A16" s="25" t="str">
        <x:v>Review and retain</x:v>
      </x:c>
      <x:c r="B16" s="24" t="str">
        <x:v>Check evidence and your policy, record the reviewer and status, then save a dated copy. A status entered in this worksheet is a record, not an approval signature or payment.</x:v>
      </x:c>
    </x:row>
    <x:row r="17" ht="48" customHeight="1">
      <x:c r="A17" s="25" t="str">
        <x:v>Limits</x:v>
      </x:c>
      <x:c r="B17" s="24" t="str">
        <x:v>A receipt reference helps you find a document; this worksheet does not upload or verify it. The IRS recordkeeping guidance describes supporting documents such as receipts and invoices. This form does not decide deductibility, mileage rates or tax treatment.</x:v>
      </x:c>
    </x:row>
    <x:row r="18" ht="48" customHeight="1">
      <x:c r="A18" s="25" t="str">
        <x:v>Guide</x:v>
      </x:c>
      <x:c r="B18" s="24" t="str">
        <x:v>https://nexalyplanner.com/tools/expense-report-template/</x:v>
      </x:c>
    </x:row>
  </x:sheetData>
  <x:pageMargins left="0.7" right="0.7" top="0.75" bottom="0.75" header="0.3" footer="0.3"/>
</x:worksheet>
</file>