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c060d79b1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ory" sheetId="1" r:id="R560e390b4dc248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0"/>
      <x:color rgb="FF24343B"/>
      <x:name val="Arial"/>
    </x:font>
    <x:font>
      <x:b/>
      <x:sz val="16"/>
      <x:color rgb="FF163F46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F46"/>
      </x:patternFill>
    </x:fill>
    <x:fill>
      <x:patternFill patternType="solid">
        <x:fgColor rgb="FFFFF5D8"/>
      </x:patternFill>
    </x:fill>
    <x:fill>
      <x:patternFill patternType="solid">
        <x:fgColor rgb="FFEAF4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fb23e70c34e63" /><Relationship Type="http://schemas.openxmlformats.org/officeDocument/2006/relationships/theme" Target="/xl/theme/theme1.xml" Id="R9c4b5dddf5f448eb" /><Relationship Type="http://schemas.openxmlformats.org/officeDocument/2006/relationships/sharedStrings" Target="/xl/sharedStrings.xml" Id="Rbba1468ddd504072" /><Relationship Type="http://schemas.openxmlformats.org/officeDocument/2006/relationships/worksheet" Target="/xl/worksheets/sheet1.xml" Id="R560e390b4dc248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0" hidden="0" customWidth="1"/>
    <x:col min="2" max="2" width="19" hidden="0" customWidth="1"/>
    <x:col min="3" max="3" width="14" hidden="0" customWidth="1"/>
    <x:col min="4" max="4" width="10" hidden="0" customWidth="1"/>
    <x:col min="5" max="5" width="12" hidden="0" customWidth="1"/>
    <x:col min="6" max="6" width="12" hidden="0" customWidth="1"/>
    <x:col min="7" max="7" width="12" hidden="0" customWidth="1"/>
    <x:col min="8" max="8" width="13" hidden="0" customWidth="1"/>
    <x:col min="9" max="9" width="13" hidden="0" customWidth="1"/>
    <x:col min="10" max="10" width="12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32" hidden="0" customWidth="1"/>
    <x:col min="16" max="16" width="2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5" customHeight="1">
      <x:c r="A2" s="2" t="str">
        <x:v>Boutique inventory worksheet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5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5" customHeight="1">
      <x:c r="A4" s="1" t="str">
        <x:v>One location and one period per sheet. Replace the three fictional sample rows. Yellow cells are inputs; blue cells calculate.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25" customHeight="1">
      <x:c r="A5" s="1" t="str">
        <x:v>Enter 0 for unused movement fields. Opening + receipts - shipped + salable returns + adjustments = sellable stock.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25" customHeight="1">
      <x:c r="A6" s="1" t="str">
        <x:v>Reserved means confirmed but unshipped units. Clear the reservation when shipping; count discrepancies need a reviewed adjustment.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25" customHeight="1">
      <x:c r="A7" s="1" t="str">
        <x:v>Physical count is optional. Negative availability stays visible. This is a stock snapshot, not a transaction ledger or financial valuation.</x:v>
      </x:c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25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 ht="42" customHeight="1">
      <x:c r="A9" s="5" t="str">
        <x:v>SKU</x:v>
      </x:c>
      <x:c r="B9" s="5" t="str">
        <x:v>Style</x:v>
      </x:c>
      <x:c r="C9" s="5" t="str">
        <x:v>Color</x:v>
      </x:c>
      <x:c r="D9" s="5" t="str">
        <x:v>Size</x:v>
      </x:c>
      <x:c r="E9" s="5" t="str">
        <x:v>Opening</x:v>
      </x:c>
      <x:c r="F9" s="5" t="str">
        <x:v>Receipts</x:v>
      </x:c>
      <x:c r="G9" s="5" t="str">
        <x:v>Shipped</x:v>
      </x:c>
      <x:c r="H9" s="5" t="str">
        <x:v>Salable returns</x:v>
      </x:c>
      <x:c r="I9" s="5" t="str">
        <x:v>Adjustment +/-</x:v>
      </x:c>
      <x:c r="J9" s="5" t="str">
        <x:v>Reserved</x:v>
      </x:c>
      <x:c r="K9" s="5" t="str">
        <x:v>Sellable stock</x:v>
      </x:c>
      <x:c r="L9" s="5" t="str">
        <x:v>Available</x:v>
      </x:c>
      <x:c r="M9" s="5" t="str">
        <x:v>Physical count</x:v>
      </x:c>
      <x:c r="N9" s="5" t="str">
        <x:v>Count variance</x:v>
      </x:c>
      <x:c r="O9" s="5" t="str">
        <x:v>Review note</x:v>
      </x:c>
      <x:c r="P9" s="5" t="str">
        <x:v>Next action</x:v>
      </x:c>
    </x:row>
    <x:row r="10" ht="40" customHeight="1">
      <x:c r="A10" s="6" t="str">
        <x:v>TEE-BLK-S</x:v>
      </x:c>
      <x:c r="B10" s="6" t="str">
        <x:v>Everyday tee</x:v>
      </x:c>
      <x:c r="C10" s="6" t="str">
        <x:v>Black</x:v>
      </x:c>
      <x:c r="D10" s="6" t="str">
        <x:v>S</x:v>
      </x:c>
      <x:c r="E10" s="6" t="n">
        <x:v>12</x:v>
      </x:c>
      <x:c r="F10" s="6" t="n">
        <x:v>8</x:v>
      </x:c>
      <x:c r="G10" s="6" t="n">
        <x:v>7</x:v>
      </x:c>
      <x:c r="H10" s="6" t="n">
        <x:v>1</x:v>
      </x:c>
      <x:c r="I10" s="6" t="n">
        <x:v>0</x:v>
      </x:c>
      <x:c r="J10" s="6" t="n">
        <x:v>4</x:v>
      </x:c>
      <x:c r="K10" s="7" t="n">
        <x:f>IF(A10="","",IF(COUNT(E10:J10)&lt;&gt;6,"",IF(OR(E10&lt;0,F10&lt;0,G10&lt;0,H10&lt;0,J10&lt;0,E10&lt;&gt;INT(E10),F10&lt;&gt;INT(F10),G10&lt;&gt;INT(G10),H10&lt;&gt;INT(H10),I10&lt;&gt;INT(I10),J10&lt;&gt;INT(J10)),"",E10+F10-G10+H10+I10)))</x:f>
        <x:v>14</x:v>
      </x:c>
      <x:c r="L10" s="7" t="n">
        <x:f>IF(ISNUMBER(K10),K10-J10,"")</x:f>
        <x:v>10</x:v>
      </x:c>
      <x:c r="M10" s="6" t="n">
        <x:v>13</x:v>
      </x:c>
      <x:c r="N10" s="7" t="n">
        <x:f>IF(COUNT(K10,M10)&lt;&gt;2,"",IF(M10&lt;0,"",IF(M10&lt;&gt;INT(M10),"",M10-K10)))</x:f>
        <x:v>-1</x:v>
      </x:c>
      <x:c r="O10" s="8" t="str">
        <x:f>IF(COUNTA(A10:J10,M10,P10)=0,"",IF(A10="","Enter SKU",IF(COUNT(E10:J10)&lt;&gt;6,"Fill whole-unit inputs",IF(OR(E10&lt;0,F10&lt;0,G10&lt;0,H10&lt;0,J10&lt;0,E10&lt;&gt;INT(E10),F10&lt;&gt;INT(F10),G10&lt;&gt;INT(G10),H10&lt;&gt;INT(H10),I10&lt;&gt;INT(I10),J10&lt;&gt;INT(J10)),"Check whole-unit inputs",IF(COUNTIF($A$10:$A$59,A10)&gt;1,"Duplicate SKU",IF(K10&lt;0,"Negative stock: reconcile",IF(L10&lt;0,"Reservations exceed stock",IF(M10="","",IF(ISNUMBER(M10),IF(OR(M10&lt;0,M10&lt;&gt;INT(M10)),"Invalid physical count",IF(N10&lt;&gt;0,"Review count discrepancy","")),"Invalid physical count")))))))))</x:f>
        <x:v>Review count discrepancy</x:v>
      </x:c>
      <x:c r="P10" s="9"/>
    </x:row>
    <x:row r="11" ht="40" customHeight="1">
      <x:c r="A11" s="6" t="str">
        <x:v>TEE-BLK-M</x:v>
      </x:c>
      <x:c r="B11" s="6" t="str">
        <x:v>Everyday tee</x:v>
      </x:c>
      <x:c r="C11" s="6" t="str">
        <x:v>Black</x:v>
      </x:c>
      <x:c r="D11" s="6" t="str">
        <x:v>M</x:v>
      </x:c>
      <x:c r="E11" s="6" t="n">
        <x:v>10</x:v>
      </x:c>
      <x:c r="F11" s="6" t="n">
        <x:v>0</x:v>
      </x:c>
      <x:c r="G11" s="6" t="n">
        <x:v>3</x:v>
      </x:c>
      <x:c r="H11" s="6" t="n">
        <x:v>1</x:v>
      </x:c>
      <x:c r="I11" s="6" t="n">
        <x:v>-1</x:v>
      </x:c>
      <x:c r="J11" s="6" t="n">
        <x:v>2</x:v>
      </x:c>
      <x:c r="K11" s="7" t="n">
        <x:f>IF(A11="","",IF(COUNT(E11:J11)&lt;&gt;6,"",IF(OR(E11&lt;0,F11&lt;0,G11&lt;0,H11&lt;0,J11&lt;0,E11&lt;&gt;INT(E11),F11&lt;&gt;INT(F11),G11&lt;&gt;INT(G11),H11&lt;&gt;INT(H11),I11&lt;&gt;INT(I11),J11&lt;&gt;INT(J11)),"",E11+F11-G11+H11+I11)))</x:f>
        <x:v>7</x:v>
      </x:c>
      <x:c r="L11" s="7" t="n">
        <x:f>IF(ISNUMBER(K11),K11-J11,"")</x:f>
        <x:v>5</x:v>
      </x:c>
      <x:c r="M11" s="6" t="n">
        <x:v>7</x:v>
      </x:c>
      <x:c r="N11" s="7" t="n">
        <x:f>IF(COUNT(K11,M11)&lt;&gt;2,"",IF(M11&lt;0,"",IF(M11&lt;&gt;INT(M11),"",M11-K11)))</x:f>
        <x:v>0</x:v>
      </x:c>
      <x:c r="O11" s="8" t="str">
        <x:f>IF(COUNTA(A11:J11,M11,P11)=0,"",IF(A11="","Enter SKU",IF(COUNT(E11:J11)&lt;&gt;6,"Fill whole-unit inputs",IF(OR(E11&lt;0,F11&lt;0,G11&lt;0,H11&lt;0,J11&lt;0,E11&lt;&gt;INT(E11),F11&lt;&gt;INT(F11),G11&lt;&gt;INT(G11),H11&lt;&gt;INT(H11),I11&lt;&gt;INT(I11),J11&lt;&gt;INT(J11)),"Check whole-unit inputs",IF(COUNTIF($A$10:$A$59,A11)&gt;1,"Duplicate SKU",IF(K11&lt;0,"Negative stock: reconcile",IF(L11&lt;0,"Reservations exceed stock",IF(M11="","",IF(ISNUMBER(M11),IF(OR(M11&lt;0,M11&lt;&gt;INT(M11)),"Invalid physical count",IF(N11&lt;&gt;0,"Review count discrepancy","")),"Invalid physical count")))))))))</x:f>
      </x:c>
      <x:c r="P11" s="9"/>
    </x:row>
    <x:row r="12" ht="40" customHeight="1">
      <x:c r="A12" s="6" t="str">
        <x:v>DRS-SAG-M</x:v>
      </x:c>
      <x:c r="B12" s="6" t="str">
        <x:v>Day dress</x:v>
      </x:c>
      <x:c r="C12" s="6" t="str">
        <x:v>Sage</x:v>
      </x:c>
      <x:c r="D12" s="6" t="str">
        <x:v>M</x:v>
      </x:c>
      <x:c r="E12" s="6" t="n">
        <x:v>4</x:v>
      </x:c>
      <x:c r="F12" s="6" t="n">
        <x:v>6</x:v>
      </x:c>
      <x:c r="G12" s="6" t="n">
        <x:v>2</x:v>
      </x:c>
      <x:c r="H12" s="6" t="n">
        <x:v>0</x:v>
      </x:c>
      <x:c r="I12" s="6" t="n">
        <x:v>0</x:v>
      </x:c>
      <x:c r="J12" s="6" t="n">
        <x:v>1</x:v>
      </x:c>
      <x:c r="K12" s="7" t="n">
        <x:f>IF(A12="","",IF(COUNT(E12:J12)&lt;&gt;6,"",IF(OR(E12&lt;0,F12&lt;0,G12&lt;0,H12&lt;0,J12&lt;0,E12&lt;&gt;INT(E12),F12&lt;&gt;INT(F12),G12&lt;&gt;INT(G12),H12&lt;&gt;INT(H12),I12&lt;&gt;INT(I12),J12&lt;&gt;INT(J12)),"",E12+F12-G12+H12+I12)))</x:f>
        <x:v>8</x:v>
      </x:c>
      <x:c r="L12" s="7" t="n">
        <x:f>IF(ISNUMBER(K12),K12-J12,"")</x:f>
        <x:v>7</x:v>
      </x:c>
      <x:c r="M12" s="6"/>
      <x:c r="N12" s="7" t="str">
        <x:f>IF(COUNT(K12,M12)&lt;&gt;2,"",IF(M12&lt;0,"",IF(M12&lt;&gt;INT(M12),"",M12-K12)))</x:f>
      </x:c>
      <x:c r="O12" s="8" t="str">
        <x:f>IF(COUNTA(A12:J12,M12,P12)=0,"",IF(A12="","Enter SKU",IF(COUNT(E12:J12)&lt;&gt;6,"Fill whole-unit inputs",IF(OR(E12&lt;0,F12&lt;0,G12&lt;0,H12&lt;0,J12&lt;0,E12&lt;&gt;INT(E12),F12&lt;&gt;INT(F12),G12&lt;&gt;INT(G12),H12&lt;&gt;INT(H12),I12&lt;&gt;INT(I12),J12&lt;&gt;INT(J12)),"Check whole-unit inputs",IF(COUNTIF($A$10:$A$59,A12)&gt;1,"Duplicate SKU",IF(K12&lt;0,"Negative stock: reconcile",IF(L12&lt;0,"Reservations exceed stock",IF(M12="","",IF(ISNUMBER(M12),IF(OR(M12&lt;0,M12&lt;&gt;INT(M12)),"Invalid physical count",IF(N12&lt;&gt;0,"Review count discrepancy","")),"Invalid physical count")))))))))</x:f>
      </x:c>
      <x:c r="P12" s="9"/>
    </x:row>
    <x:row r="13" ht="40" customHeight="1">
      <x:c r="A13" s="6"/>
      <x:c r="B13" s="6"/>
      <x:c r="C13" s="6"/>
      <x:c r="D13" s="6"/>
      <x:c r="E13" s="6"/>
      <x:c r="F13" s="6"/>
      <x:c r="G13" s="6"/>
      <x:c r="H13" s="6"/>
      <x:c r="I13" s="6"/>
      <x:c r="J13" s="6"/>
      <x:c r="K13" s="7" t="str">
        <x:f>IF(A13="","",IF(COUNT(E13:J13)&lt;&gt;6,"",IF(OR(E13&lt;0,F13&lt;0,G13&lt;0,H13&lt;0,J13&lt;0,E13&lt;&gt;INT(E13),F13&lt;&gt;INT(F13),G13&lt;&gt;INT(G13),H13&lt;&gt;INT(H13),I13&lt;&gt;INT(I13),J13&lt;&gt;INT(J13)),"",E13+F13-G13+H13+I13)))</x:f>
      </x:c>
      <x:c r="L13" s="7" t="str">
        <x:f>IF(ISNUMBER(K13),K13-J13,"")</x:f>
      </x:c>
      <x:c r="M13" s="6"/>
      <x:c r="N13" s="7" t="str">
        <x:f>IF(COUNT(K13,M13)&lt;&gt;2,"",IF(M13&lt;0,"",IF(M13&lt;&gt;INT(M13),"",M13-K13)))</x:f>
      </x:c>
      <x:c r="O13" s="8" t="str">
        <x:f>IF(COUNTA(A13:J13,M13,P13)=0,"",IF(A13="","Enter SKU",IF(COUNT(E13:J13)&lt;&gt;6,"Fill whole-unit inputs",IF(OR(E13&lt;0,F13&lt;0,G13&lt;0,H13&lt;0,J13&lt;0,E13&lt;&gt;INT(E13),F13&lt;&gt;INT(F13),G13&lt;&gt;INT(G13),H13&lt;&gt;INT(H13),I13&lt;&gt;INT(I13),J13&lt;&gt;INT(J13)),"Check whole-unit inputs",IF(COUNTIF($A$10:$A$59,A13)&gt;1,"Duplicate SKU",IF(K13&lt;0,"Negative stock: reconcile",IF(L13&lt;0,"Reservations exceed stock",IF(M13="","",IF(ISNUMBER(M13),IF(OR(M13&lt;0,M13&lt;&gt;INT(M13)),"Invalid physical count",IF(N13&lt;&gt;0,"Review count discrepancy","")),"Invalid physical count")))))))))</x:f>
      </x:c>
      <x:c r="P13" s="9"/>
    </x:row>
    <x:row r="14" ht="40" customHeight="1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7" t="str">
        <x:f>IF(A14="","",IF(COUNT(E14:J14)&lt;&gt;6,"",IF(OR(E14&lt;0,F14&lt;0,G14&lt;0,H14&lt;0,J14&lt;0,E14&lt;&gt;INT(E14),F14&lt;&gt;INT(F14),G14&lt;&gt;INT(G14),H14&lt;&gt;INT(H14),I14&lt;&gt;INT(I14),J14&lt;&gt;INT(J14)),"",E14+F14-G14+H14+I14)))</x:f>
      </x:c>
      <x:c r="L14" s="7" t="str">
        <x:f>IF(ISNUMBER(K14),K14-J14,"")</x:f>
      </x:c>
      <x:c r="M14" s="6"/>
      <x:c r="N14" s="7" t="str">
        <x:f>IF(COUNT(K14,M14)&lt;&gt;2,"",IF(M14&lt;0,"",IF(M14&lt;&gt;INT(M14),"",M14-K14)))</x:f>
      </x:c>
      <x:c r="O14" s="8" t="str">
        <x:f>IF(COUNTA(A14:J14,M14,P14)=0,"",IF(A14="","Enter SKU",IF(COUNT(E14:J14)&lt;&gt;6,"Fill whole-unit inputs",IF(OR(E14&lt;0,F14&lt;0,G14&lt;0,H14&lt;0,J14&lt;0,E14&lt;&gt;INT(E14),F14&lt;&gt;INT(F14),G14&lt;&gt;INT(G14),H14&lt;&gt;INT(H14),I14&lt;&gt;INT(I14),J14&lt;&gt;INT(J14)),"Check whole-unit inputs",IF(COUNTIF($A$10:$A$59,A14)&gt;1,"Duplicate SKU",IF(K14&lt;0,"Negative stock: reconcile",IF(L14&lt;0,"Reservations exceed stock",IF(M14="","",IF(ISNUMBER(M14),IF(OR(M14&lt;0,M14&lt;&gt;INT(M14)),"Invalid physical count",IF(N14&lt;&gt;0,"Review count discrepancy","")),"Invalid physical count")))))))))</x:f>
      </x:c>
      <x:c r="P14" s="9"/>
    </x:row>
    <x:row r="15" ht="40" customHeight="1">
      <x:c r="A15" s="6"/>
      <x:c r="B15" s="6"/>
      <x:c r="C15" s="6"/>
      <x:c r="D15" s="6"/>
      <x:c r="E15" s="6"/>
      <x:c r="F15" s="6"/>
      <x:c r="G15" s="6"/>
      <x:c r="H15" s="6"/>
      <x:c r="I15" s="6"/>
      <x:c r="J15" s="6"/>
      <x:c r="K15" s="7" t="str">
        <x:f>IF(A15="","",IF(COUNT(E15:J15)&lt;&gt;6,"",IF(OR(E15&lt;0,F15&lt;0,G15&lt;0,H15&lt;0,J15&lt;0,E15&lt;&gt;INT(E15),F15&lt;&gt;INT(F15),G15&lt;&gt;INT(G15),H15&lt;&gt;INT(H15),I15&lt;&gt;INT(I15),J15&lt;&gt;INT(J15)),"",E15+F15-G15+H15+I15)))</x:f>
      </x:c>
      <x:c r="L15" s="7" t="str">
        <x:f>IF(ISNUMBER(K15),K15-J15,"")</x:f>
      </x:c>
      <x:c r="M15" s="6"/>
      <x:c r="N15" s="7" t="str">
        <x:f>IF(COUNT(K15,M15)&lt;&gt;2,"",IF(M15&lt;0,"",IF(M15&lt;&gt;INT(M15),"",M15-K15)))</x:f>
      </x:c>
      <x:c r="O15" s="8" t="str">
        <x:f>IF(COUNTA(A15:J15,M15,P15)=0,"",IF(A15="","Enter SKU",IF(COUNT(E15:J15)&lt;&gt;6,"Fill whole-unit inputs",IF(OR(E15&lt;0,F15&lt;0,G15&lt;0,H15&lt;0,J15&lt;0,E15&lt;&gt;INT(E15),F15&lt;&gt;INT(F15),G15&lt;&gt;INT(G15),H15&lt;&gt;INT(H15),I15&lt;&gt;INT(I15),J15&lt;&gt;INT(J15)),"Check whole-unit inputs",IF(COUNTIF($A$10:$A$59,A15)&gt;1,"Duplicate SKU",IF(K15&lt;0,"Negative stock: reconcile",IF(L15&lt;0,"Reservations exceed stock",IF(M15="","",IF(ISNUMBER(M15),IF(OR(M15&lt;0,M15&lt;&gt;INT(M15)),"Invalid physical count",IF(N15&lt;&gt;0,"Review count discrepancy","")),"Invalid physical count")))))))))</x:f>
      </x:c>
      <x:c r="P15" s="9"/>
    </x:row>
    <x:row r="16" ht="40" customHeight="1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7" t="str">
        <x:f>IF(A16="","",IF(COUNT(E16:J16)&lt;&gt;6,"",IF(OR(E16&lt;0,F16&lt;0,G16&lt;0,H16&lt;0,J16&lt;0,E16&lt;&gt;INT(E16),F16&lt;&gt;INT(F16),G16&lt;&gt;INT(G16),H16&lt;&gt;INT(H16),I16&lt;&gt;INT(I16),J16&lt;&gt;INT(J16)),"",E16+F16-G16+H16+I16)))</x:f>
      </x:c>
      <x:c r="L16" s="7" t="str">
        <x:f>IF(ISNUMBER(K16),K16-J16,"")</x:f>
      </x:c>
      <x:c r="M16" s="6"/>
      <x:c r="N16" s="7" t="str">
        <x:f>IF(COUNT(K16,M16)&lt;&gt;2,"",IF(M16&lt;0,"",IF(M16&lt;&gt;INT(M16),"",M16-K16)))</x:f>
      </x:c>
      <x:c r="O16" s="8" t="str">
        <x:f>IF(COUNTA(A16:J16,M16,P16)=0,"",IF(A16="","Enter SKU",IF(COUNT(E16:J16)&lt;&gt;6,"Fill whole-unit inputs",IF(OR(E16&lt;0,F16&lt;0,G16&lt;0,H16&lt;0,J16&lt;0,E16&lt;&gt;INT(E16),F16&lt;&gt;INT(F16),G16&lt;&gt;INT(G16),H16&lt;&gt;INT(H16),I16&lt;&gt;INT(I16),J16&lt;&gt;INT(J16)),"Check whole-unit inputs",IF(COUNTIF($A$10:$A$59,A16)&gt;1,"Duplicate SKU",IF(K16&lt;0,"Negative stock: reconcile",IF(L16&lt;0,"Reservations exceed stock",IF(M16="","",IF(ISNUMBER(M16),IF(OR(M16&lt;0,M16&lt;&gt;INT(M16)),"Invalid physical count",IF(N16&lt;&gt;0,"Review count discrepancy","")),"Invalid physical count")))))))))</x:f>
      </x:c>
      <x:c r="P16" s="9"/>
    </x:row>
    <x:row r="17" ht="40" customHeight="1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7" t="str">
        <x:f>IF(A17="","",IF(COUNT(E17:J17)&lt;&gt;6,"",IF(OR(E17&lt;0,F17&lt;0,G17&lt;0,H17&lt;0,J17&lt;0,E17&lt;&gt;INT(E17),F17&lt;&gt;INT(F17),G17&lt;&gt;INT(G17),H17&lt;&gt;INT(H17),I17&lt;&gt;INT(I17),J17&lt;&gt;INT(J17)),"",E17+F17-G17+H17+I17)))</x:f>
      </x:c>
      <x:c r="L17" s="7" t="str">
        <x:f>IF(ISNUMBER(K17),K17-J17,"")</x:f>
      </x:c>
      <x:c r="M17" s="6"/>
      <x:c r="N17" s="7" t="str">
        <x:f>IF(COUNT(K17,M17)&lt;&gt;2,"",IF(M17&lt;0,"",IF(M17&lt;&gt;INT(M17),"",M17-K17)))</x:f>
      </x:c>
      <x:c r="O17" s="8" t="str">
        <x:f>IF(COUNTA(A17:J17,M17,P17)=0,"",IF(A17="","Enter SKU",IF(COUNT(E17:J17)&lt;&gt;6,"Fill whole-unit inputs",IF(OR(E17&lt;0,F17&lt;0,G17&lt;0,H17&lt;0,J17&lt;0,E17&lt;&gt;INT(E17),F17&lt;&gt;INT(F17),G17&lt;&gt;INT(G17),H17&lt;&gt;INT(H17),I17&lt;&gt;INT(I17),J17&lt;&gt;INT(J17)),"Check whole-unit inputs",IF(COUNTIF($A$10:$A$59,A17)&gt;1,"Duplicate SKU",IF(K17&lt;0,"Negative stock: reconcile",IF(L17&lt;0,"Reservations exceed stock",IF(M17="","",IF(ISNUMBER(M17),IF(OR(M17&lt;0,M17&lt;&gt;INT(M17)),"Invalid physical count",IF(N17&lt;&gt;0,"Review count discrepancy","")),"Invalid physical count")))))))))</x:f>
      </x:c>
      <x:c r="P17" s="9"/>
    </x:row>
    <x:row r="18" ht="40" customHeight="1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7" t="str">
        <x:f>IF(A18="","",IF(COUNT(E18:J18)&lt;&gt;6,"",IF(OR(E18&lt;0,F18&lt;0,G18&lt;0,H18&lt;0,J18&lt;0,E18&lt;&gt;INT(E18),F18&lt;&gt;INT(F18),G18&lt;&gt;INT(G18),H18&lt;&gt;INT(H18),I18&lt;&gt;INT(I18),J18&lt;&gt;INT(J18)),"",E18+F18-G18+H18+I18)))</x:f>
      </x:c>
      <x:c r="L18" s="7" t="str">
        <x:f>IF(ISNUMBER(K18),K18-J18,"")</x:f>
      </x:c>
      <x:c r="M18" s="6"/>
      <x:c r="N18" s="7" t="str">
        <x:f>IF(COUNT(K18,M18)&lt;&gt;2,"",IF(M18&lt;0,"",IF(M18&lt;&gt;INT(M18),"",M18-K18)))</x:f>
      </x:c>
      <x:c r="O18" s="8" t="str">
        <x:f>IF(COUNTA(A18:J18,M18,P18)=0,"",IF(A18="","Enter SKU",IF(COUNT(E18:J18)&lt;&gt;6,"Fill whole-unit inputs",IF(OR(E18&lt;0,F18&lt;0,G18&lt;0,H18&lt;0,J18&lt;0,E18&lt;&gt;INT(E18),F18&lt;&gt;INT(F18),G18&lt;&gt;INT(G18),H18&lt;&gt;INT(H18),I18&lt;&gt;INT(I18),J18&lt;&gt;INT(J18)),"Check whole-unit inputs",IF(COUNTIF($A$10:$A$59,A18)&gt;1,"Duplicate SKU",IF(K18&lt;0,"Negative stock: reconcile",IF(L18&lt;0,"Reservations exceed stock",IF(M18="","",IF(ISNUMBER(M18),IF(OR(M18&lt;0,M18&lt;&gt;INT(M18)),"Invalid physical count",IF(N18&lt;&gt;0,"Review count discrepancy","")),"Invalid physical count")))))))))</x:f>
      </x:c>
      <x:c r="P18" s="9"/>
    </x:row>
    <x:row r="19" ht="40" customHeight="1">
      <x:c r="A19" s="6"/>
      <x:c r="B19" s="6"/>
      <x:c r="C19" s="6"/>
      <x:c r="D19" s="6"/>
      <x:c r="E19" s="6"/>
      <x:c r="F19" s="6"/>
      <x:c r="G19" s="6"/>
      <x:c r="H19" s="6"/>
      <x:c r="I19" s="6"/>
      <x:c r="J19" s="6"/>
      <x:c r="K19" s="7" t="str">
        <x:f>IF(A19="","",IF(COUNT(E19:J19)&lt;&gt;6,"",IF(OR(E19&lt;0,F19&lt;0,G19&lt;0,H19&lt;0,J19&lt;0,E19&lt;&gt;INT(E19),F19&lt;&gt;INT(F19),G19&lt;&gt;INT(G19),H19&lt;&gt;INT(H19),I19&lt;&gt;INT(I19),J19&lt;&gt;INT(J19)),"",E19+F19-G19+H19+I19)))</x:f>
      </x:c>
      <x:c r="L19" s="7" t="str">
        <x:f>IF(ISNUMBER(K19),K19-J19,"")</x:f>
      </x:c>
      <x:c r="M19" s="6"/>
      <x:c r="N19" s="7" t="str">
        <x:f>IF(COUNT(K19,M19)&lt;&gt;2,"",IF(M19&lt;0,"",IF(M19&lt;&gt;INT(M19),"",M19-K19)))</x:f>
      </x:c>
      <x:c r="O19" s="8" t="str">
        <x:f>IF(COUNTA(A19:J19,M19,P19)=0,"",IF(A19="","Enter SKU",IF(COUNT(E19:J19)&lt;&gt;6,"Fill whole-unit inputs",IF(OR(E19&lt;0,F19&lt;0,G19&lt;0,H19&lt;0,J19&lt;0,E19&lt;&gt;INT(E19),F19&lt;&gt;INT(F19),G19&lt;&gt;INT(G19),H19&lt;&gt;INT(H19),I19&lt;&gt;INT(I19),J19&lt;&gt;INT(J19)),"Check whole-unit inputs",IF(COUNTIF($A$10:$A$59,A19)&gt;1,"Duplicate SKU",IF(K19&lt;0,"Negative stock: reconcile",IF(L19&lt;0,"Reservations exceed stock",IF(M19="","",IF(ISNUMBER(M19),IF(OR(M19&lt;0,M19&lt;&gt;INT(M19)),"Invalid physical count",IF(N19&lt;&gt;0,"Review count discrepancy","")),"Invalid physical count")))))))))</x:f>
      </x:c>
      <x:c r="P19" s="9"/>
    </x:row>
    <x:row r="20" ht="40" customHeight="1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7" t="str">
        <x:f>IF(A20="","",IF(COUNT(E20:J20)&lt;&gt;6,"",IF(OR(E20&lt;0,F20&lt;0,G20&lt;0,H20&lt;0,J20&lt;0,E20&lt;&gt;INT(E20),F20&lt;&gt;INT(F20),G20&lt;&gt;INT(G20),H20&lt;&gt;INT(H20),I20&lt;&gt;INT(I20),J20&lt;&gt;INT(J20)),"",E20+F20-G20+H20+I20)))</x:f>
      </x:c>
      <x:c r="L20" s="7" t="str">
        <x:f>IF(ISNUMBER(K20),K20-J20,"")</x:f>
      </x:c>
      <x:c r="M20" s="6"/>
      <x:c r="N20" s="7" t="str">
        <x:f>IF(COUNT(K20,M20)&lt;&gt;2,"",IF(M20&lt;0,"",IF(M20&lt;&gt;INT(M20),"",M20-K20)))</x:f>
      </x:c>
      <x:c r="O20" s="8" t="str">
        <x:f>IF(COUNTA(A20:J20,M20,P20)=0,"",IF(A20="","Enter SKU",IF(COUNT(E20:J20)&lt;&gt;6,"Fill whole-unit inputs",IF(OR(E20&lt;0,F20&lt;0,G20&lt;0,H20&lt;0,J20&lt;0,E20&lt;&gt;INT(E20),F20&lt;&gt;INT(F20),G20&lt;&gt;INT(G20),H20&lt;&gt;INT(H20),I20&lt;&gt;INT(I20),J20&lt;&gt;INT(J20)),"Check whole-unit inputs",IF(COUNTIF($A$10:$A$59,A20)&gt;1,"Duplicate SKU",IF(K20&lt;0,"Negative stock: reconcile",IF(L20&lt;0,"Reservations exceed stock",IF(M20="","",IF(ISNUMBER(M20),IF(OR(M20&lt;0,M20&lt;&gt;INT(M20)),"Invalid physical count",IF(N20&lt;&gt;0,"Review count discrepancy","")),"Invalid physical count")))))))))</x:f>
      </x:c>
      <x:c r="P20" s="9"/>
    </x:row>
    <x:row r="21" ht="40" customHeight="1">
      <x:c r="A21" s="6"/>
      <x:c r="B21" s="6"/>
      <x:c r="C21" s="6"/>
      <x:c r="D21" s="6"/>
      <x:c r="E21" s="6"/>
      <x:c r="F21" s="6"/>
      <x:c r="G21" s="6"/>
      <x:c r="H21" s="6"/>
      <x:c r="I21" s="6"/>
      <x:c r="J21" s="6"/>
      <x:c r="K21" s="7" t="str">
        <x:f>IF(A21="","",IF(COUNT(E21:J21)&lt;&gt;6,"",IF(OR(E21&lt;0,F21&lt;0,G21&lt;0,H21&lt;0,J21&lt;0,E21&lt;&gt;INT(E21),F21&lt;&gt;INT(F21),G21&lt;&gt;INT(G21),H21&lt;&gt;INT(H21),I21&lt;&gt;INT(I21),J21&lt;&gt;INT(J21)),"",E21+F21-G21+H21+I21)))</x:f>
      </x:c>
      <x:c r="L21" s="7" t="str">
        <x:f>IF(ISNUMBER(K21),K21-J21,"")</x:f>
      </x:c>
      <x:c r="M21" s="6"/>
      <x:c r="N21" s="7" t="str">
        <x:f>IF(COUNT(K21,M21)&lt;&gt;2,"",IF(M21&lt;0,"",IF(M21&lt;&gt;INT(M21),"",M21-K21)))</x:f>
      </x:c>
      <x:c r="O21" s="8" t="str">
        <x:f>IF(COUNTA(A21:J21,M21,P21)=0,"",IF(A21="","Enter SKU",IF(COUNT(E21:J21)&lt;&gt;6,"Fill whole-unit inputs",IF(OR(E21&lt;0,F21&lt;0,G21&lt;0,H21&lt;0,J21&lt;0,E21&lt;&gt;INT(E21),F21&lt;&gt;INT(F21),G21&lt;&gt;INT(G21),H21&lt;&gt;INT(H21),I21&lt;&gt;INT(I21),J21&lt;&gt;INT(J21)),"Check whole-unit inputs",IF(COUNTIF($A$10:$A$59,A21)&gt;1,"Duplicate SKU",IF(K21&lt;0,"Negative stock: reconcile",IF(L21&lt;0,"Reservations exceed stock",IF(M21="","",IF(ISNUMBER(M21),IF(OR(M21&lt;0,M21&lt;&gt;INT(M21)),"Invalid physical count",IF(N21&lt;&gt;0,"Review count discrepancy","")),"Invalid physical count")))))))))</x:f>
      </x:c>
      <x:c r="P21" s="9"/>
    </x:row>
    <x:row r="22" ht="40" customHeight="1">
      <x:c r="A22" s="6"/>
      <x:c r="B22" s="6"/>
      <x:c r="C22" s="6"/>
      <x:c r="D22" s="6"/>
      <x:c r="E22" s="6"/>
      <x:c r="F22" s="6"/>
      <x:c r="G22" s="6"/>
      <x:c r="H22" s="6"/>
      <x:c r="I22" s="6"/>
      <x:c r="J22" s="6"/>
      <x:c r="K22" s="7" t="str">
        <x:f>IF(A22="","",IF(COUNT(E22:J22)&lt;&gt;6,"",IF(OR(E22&lt;0,F22&lt;0,G22&lt;0,H22&lt;0,J22&lt;0,E22&lt;&gt;INT(E22),F22&lt;&gt;INT(F22),G22&lt;&gt;INT(G22),H22&lt;&gt;INT(H22),I22&lt;&gt;INT(I22),J22&lt;&gt;INT(J22)),"",E22+F22-G22+H22+I22)))</x:f>
      </x:c>
      <x:c r="L22" s="7" t="str">
        <x:f>IF(ISNUMBER(K22),K22-J22,"")</x:f>
      </x:c>
      <x:c r="M22" s="6"/>
      <x:c r="N22" s="7" t="str">
        <x:f>IF(COUNT(K22,M22)&lt;&gt;2,"",IF(M22&lt;0,"",IF(M22&lt;&gt;INT(M22),"",M22-K22)))</x:f>
      </x:c>
      <x:c r="O22" s="8" t="str">
        <x:f>IF(COUNTA(A22:J22,M22,P22)=0,"",IF(A22="","Enter SKU",IF(COUNT(E22:J22)&lt;&gt;6,"Fill whole-unit inputs",IF(OR(E22&lt;0,F22&lt;0,G22&lt;0,H22&lt;0,J22&lt;0,E22&lt;&gt;INT(E22),F22&lt;&gt;INT(F22),G22&lt;&gt;INT(G22),H22&lt;&gt;INT(H22),I22&lt;&gt;INT(I22),J22&lt;&gt;INT(J22)),"Check whole-unit inputs",IF(COUNTIF($A$10:$A$59,A22)&gt;1,"Duplicate SKU",IF(K22&lt;0,"Negative stock: reconcile",IF(L22&lt;0,"Reservations exceed stock",IF(M22="","",IF(ISNUMBER(M22),IF(OR(M22&lt;0,M22&lt;&gt;INT(M22)),"Invalid physical count",IF(N22&lt;&gt;0,"Review count discrepancy","")),"Invalid physical count")))))))))</x:f>
      </x:c>
      <x:c r="P22" s="9"/>
    </x:row>
    <x:row r="23" ht="40" customHeight="1">
      <x:c r="A23" s="6"/>
      <x:c r="B23" s="6"/>
      <x:c r="C23" s="6"/>
      <x:c r="D23" s="6"/>
      <x:c r="E23" s="6"/>
      <x:c r="F23" s="6"/>
      <x:c r="G23" s="6"/>
      <x:c r="H23" s="6"/>
      <x:c r="I23" s="6"/>
      <x:c r="J23" s="6"/>
      <x:c r="K23" s="7" t="str">
        <x:f>IF(A23="","",IF(COUNT(E23:J23)&lt;&gt;6,"",IF(OR(E23&lt;0,F23&lt;0,G23&lt;0,H23&lt;0,J23&lt;0,E23&lt;&gt;INT(E23),F23&lt;&gt;INT(F23),G23&lt;&gt;INT(G23),H23&lt;&gt;INT(H23),I23&lt;&gt;INT(I23),J23&lt;&gt;INT(J23)),"",E23+F23-G23+H23+I23)))</x:f>
      </x:c>
      <x:c r="L23" s="7" t="str">
        <x:f>IF(ISNUMBER(K23),K23-J23,"")</x:f>
      </x:c>
      <x:c r="M23" s="6"/>
      <x:c r="N23" s="7" t="str">
        <x:f>IF(COUNT(K23,M23)&lt;&gt;2,"",IF(M23&lt;0,"",IF(M23&lt;&gt;INT(M23),"",M23-K23)))</x:f>
      </x:c>
      <x:c r="O23" s="8" t="str">
        <x:f>IF(COUNTA(A23:J23,M23,P23)=0,"",IF(A23="","Enter SKU",IF(COUNT(E23:J23)&lt;&gt;6,"Fill whole-unit inputs",IF(OR(E23&lt;0,F23&lt;0,G23&lt;0,H23&lt;0,J23&lt;0,E23&lt;&gt;INT(E23),F23&lt;&gt;INT(F23),G23&lt;&gt;INT(G23),H23&lt;&gt;INT(H23),I23&lt;&gt;INT(I23),J23&lt;&gt;INT(J23)),"Check whole-unit inputs",IF(COUNTIF($A$10:$A$59,A23)&gt;1,"Duplicate SKU",IF(K23&lt;0,"Negative stock: reconcile",IF(L23&lt;0,"Reservations exceed stock",IF(M23="","",IF(ISNUMBER(M23),IF(OR(M23&lt;0,M23&lt;&gt;INT(M23)),"Invalid physical count",IF(N23&lt;&gt;0,"Review count discrepancy","")),"Invalid physical count")))))))))</x:f>
      </x:c>
      <x:c r="P23" s="9"/>
    </x:row>
    <x:row r="24" ht="40" customHeight="1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7" t="str">
        <x:f>IF(A24="","",IF(COUNT(E24:J24)&lt;&gt;6,"",IF(OR(E24&lt;0,F24&lt;0,G24&lt;0,H24&lt;0,J24&lt;0,E24&lt;&gt;INT(E24),F24&lt;&gt;INT(F24),G24&lt;&gt;INT(G24),H24&lt;&gt;INT(H24),I24&lt;&gt;INT(I24),J24&lt;&gt;INT(J24)),"",E24+F24-G24+H24+I24)))</x:f>
      </x:c>
      <x:c r="L24" s="7" t="str">
        <x:f>IF(ISNUMBER(K24),K24-J24,"")</x:f>
      </x:c>
      <x:c r="M24" s="6"/>
      <x:c r="N24" s="7" t="str">
        <x:f>IF(COUNT(K24,M24)&lt;&gt;2,"",IF(M24&lt;0,"",IF(M24&lt;&gt;INT(M24),"",M24-K24)))</x:f>
      </x:c>
      <x:c r="O24" s="8" t="str">
        <x:f>IF(COUNTA(A24:J24,M24,P24)=0,"",IF(A24="","Enter SKU",IF(COUNT(E24:J24)&lt;&gt;6,"Fill whole-unit inputs",IF(OR(E24&lt;0,F24&lt;0,G24&lt;0,H24&lt;0,J24&lt;0,E24&lt;&gt;INT(E24),F24&lt;&gt;INT(F24),G24&lt;&gt;INT(G24),H24&lt;&gt;INT(H24),I24&lt;&gt;INT(I24),J24&lt;&gt;INT(J24)),"Check whole-unit inputs",IF(COUNTIF($A$10:$A$59,A24)&gt;1,"Duplicate SKU",IF(K24&lt;0,"Negative stock: reconcile",IF(L24&lt;0,"Reservations exceed stock",IF(M24="","",IF(ISNUMBER(M24),IF(OR(M24&lt;0,M24&lt;&gt;INT(M24)),"Invalid physical count",IF(N24&lt;&gt;0,"Review count discrepancy","")),"Invalid physical count")))))))))</x:f>
      </x:c>
      <x:c r="P24" s="9"/>
    </x:row>
    <x:row r="25" ht="40" customHeight="1">
      <x:c r="A25" s="6"/>
      <x:c r="B25" s="6"/>
      <x:c r="C25" s="6"/>
      <x:c r="D25" s="6"/>
      <x:c r="E25" s="6"/>
      <x:c r="F25" s="6"/>
      <x:c r="G25" s="6"/>
      <x:c r="H25" s="6"/>
      <x:c r="I25" s="6"/>
      <x:c r="J25" s="6"/>
      <x:c r="K25" s="7" t="str">
        <x:f>IF(A25="","",IF(COUNT(E25:J25)&lt;&gt;6,"",IF(OR(E25&lt;0,F25&lt;0,G25&lt;0,H25&lt;0,J25&lt;0,E25&lt;&gt;INT(E25),F25&lt;&gt;INT(F25),G25&lt;&gt;INT(G25),H25&lt;&gt;INT(H25),I25&lt;&gt;INT(I25),J25&lt;&gt;INT(J25)),"",E25+F25-G25+H25+I25)))</x:f>
      </x:c>
      <x:c r="L25" s="7" t="str">
        <x:f>IF(ISNUMBER(K25),K25-J25,"")</x:f>
      </x:c>
      <x:c r="M25" s="6"/>
      <x:c r="N25" s="7" t="str">
        <x:f>IF(COUNT(K25,M25)&lt;&gt;2,"",IF(M25&lt;0,"",IF(M25&lt;&gt;INT(M25),"",M25-K25)))</x:f>
      </x:c>
      <x:c r="O25" s="8" t="str">
        <x:f>IF(COUNTA(A25:J25,M25,P25)=0,"",IF(A25="","Enter SKU",IF(COUNT(E25:J25)&lt;&gt;6,"Fill whole-unit inputs",IF(OR(E25&lt;0,F25&lt;0,G25&lt;0,H25&lt;0,J25&lt;0,E25&lt;&gt;INT(E25),F25&lt;&gt;INT(F25),G25&lt;&gt;INT(G25),H25&lt;&gt;INT(H25),I25&lt;&gt;INT(I25),J25&lt;&gt;INT(J25)),"Check whole-unit inputs",IF(COUNTIF($A$10:$A$59,A25)&gt;1,"Duplicate SKU",IF(K25&lt;0,"Negative stock: reconcile",IF(L25&lt;0,"Reservations exceed stock",IF(M25="","",IF(ISNUMBER(M25),IF(OR(M25&lt;0,M25&lt;&gt;INT(M25)),"Invalid physical count",IF(N25&lt;&gt;0,"Review count discrepancy","")),"Invalid physical count")))))))))</x:f>
      </x:c>
      <x:c r="P25" s="9"/>
    </x:row>
    <x:row r="26" ht="40" customHeight="1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7" t="str">
        <x:f>IF(A26="","",IF(COUNT(E26:J26)&lt;&gt;6,"",IF(OR(E26&lt;0,F26&lt;0,G26&lt;0,H26&lt;0,J26&lt;0,E26&lt;&gt;INT(E26),F26&lt;&gt;INT(F26),G26&lt;&gt;INT(G26),H26&lt;&gt;INT(H26),I26&lt;&gt;INT(I26),J26&lt;&gt;INT(J26)),"",E26+F26-G26+H26+I26)))</x:f>
      </x:c>
      <x:c r="L26" s="7" t="str">
        <x:f>IF(ISNUMBER(K26),K26-J26,"")</x:f>
      </x:c>
      <x:c r="M26" s="6"/>
      <x:c r="N26" s="7" t="str">
        <x:f>IF(COUNT(K26,M26)&lt;&gt;2,"",IF(M26&lt;0,"",IF(M26&lt;&gt;INT(M26),"",M26-K26)))</x:f>
      </x:c>
      <x:c r="O26" s="8" t="str">
        <x:f>IF(COUNTA(A26:J26,M26,P26)=0,"",IF(A26="","Enter SKU",IF(COUNT(E26:J26)&lt;&gt;6,"Fill whole-unit inputs",IF(OR(E26&lt;0,F26&lt;0,G26&lt;0,H26&lt;0,J26&lt;0,E26&lt;&gt;INT(E26),F26&lt;&gt;INT(F26),G26&lt;&gt;INT(G26),H26&lt;&gt;INT(H26),I26&lt;&gt;INT(I26),J26&lt;&gt;INT(J26)),"Check whole-unit inputs",IF(COUNTIF($A$10:$A$59,A26)&gt;1,"Duplicate SKU",IF(K26&lt;0,"Negative stock: reconcile",IF(L26&lt;0,"Reservations exceed stock",IF(M26="","",IF(ISNUMBER(M26),IF(OR(M26&lt;0,M26&lt;&gt;INT(M26)),"Invalid physical count",IF(N26&lt;&gt;0,"Review count discrepancy","")),"Invalid physical count")))))))))</x:f>
      </x:c>
      <x:c r="P26" s="9"/>
    </x:row>
    <x:row r="27" ht="40" customHeight="1">
      <x:c r="A27" s="6"/>
      <x:c r="B27" s="6"/>
      <x:c r="C27" s="6"/>
      <x:c r="D27" s="6"/>
      <x:c r="E27" s="6"/>
      <x:c r="F27" s="6"/>
      <x:c r="G27" s="6"/>
      <x:c r="H27" s="6"/>
      <x:c r="I27" s="6"/>
      <x:c r="J27" s="6"/>
      <x:c r="K27" s="7" t="str">
        <x:f>IF(A27="","",IF(COUNT(E27:J27)&lt;&gt;6,"",IF(OR(E27&lt;0,F27&lt;0,G27&lt;0,H27&lt;0,J27&lt;0,E27&lt;&gt;INT(E27),F27&lt;&gt;INT(F27),G27&lt;&gt;INT(G27),H27&lt;&gt;INT(H27),I27&lt;&gt;INT(I27),J27&lt;&gt;INT(J27)),"",E27+F27-G27+H27+I27)))</x:f>
      </x:c>
      <x:c r="L27" s="7" t="str">
        <x:f>IF(ISNUMBER(K27),K27-J27,"")</x:f>
      </x:c>
      <x:c r="M27" s="6"/>
      <x:c r="N27" s="7" t="str">
        <x:f>IF(COUNT(K27,M27)&lt;&gt;2,"",IF(M27&lt;0,"",IF(M27&lt;&gt;INT(M27),"",M27-K27)))</x:f>
      </x:c>
      <x:c r="O27" s="8" t="str">
        <x:f>IF(COUNTA(A27:J27,M27,P27)=0,"",IF(A27="","Enter SKU",IF(COUNT(E27:J27)&lt;&gt;6,"Fill whole-unit inputs",IF(OR(E27&lt;0,F27&lt;0,G27&lt;0,H27&lt;0,J27&lt;0,E27&lt;&gt;INT(E27),F27&lt;&gt;INT(F27),G27&lt;&gt;INT(G27),H27&lt;&gt;INT(H27),I27&lt;&gt;INT(I27),J27&lt;&gt;INT(J27)),"Check whole-unit inputs",IF(COUNTIF($A$10:$A$59,A27)&gt;1,"Duplicate SKU",IF(K27&lt;0,"Negative stock: reconcile",IF(L27&lt;0,"Reservations exceed stock",IF(M27="","",IF(ISNUMBER(M27),IF(OR(M27&lt;0,M27&lt;&gt;INT(M27)),"Invalid physical count",IF(N27&lt;&gt;0,"Review count discrepancy","")),"Invalid physical count")))))))))</x:f>
      </x:c>
      <x:c r="P27" s="9"/>
    </x:row>
    <x:row r="28" ht="40" customHeight="1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7" t="str">
        <x:f>IF(A28="","",IF(COUNT(E28:J28)&lt;&gt;6,"",IF(OR(E28&lt;0,F28&lt;0,G28&lt;0,H28&lt;0,J28&lt;0,E28&lt;&gt;INT(E28),F28&lt;&gt;INT(F28),G28&lt;&gt;INT(G28),H28&lt;&gt;INT(H28),I28&lt;&gt;INT(I28),J28&lt;&gt;INT(J28)),"",E28+F28-G28+H28+I28)))</x:f>
      </x:c>
      <x:c r="L28" s="7" t="str">
        <x:f>IF(ISNUMBER(K28),K28-J28,"")</x:f>
      </x:c>
      <x:c r="M28" s="6"/>
      <x:c r="N28" s="7" t="str">
        <x:f>IF(COUNT(K28,M28)&lt;&gt;2,"",IF(M28&lt;0,"",IF(M28&lt;&gt;INT(M28),"",M28-K28)))</x:f>
      </x:c>
      <x:c r="O28" s="8" t="str">
        <x:f>IF(COUNTA(A28:J28,M28,P28)=0,"",IF(A28="","Enter SKU",IF(COUNT(E28:J28)&lt;&gt;6,"Fill whole-unit inputs",IF(OR(E28&lt;0,F28&lt;0,G28&lt;0,H28&lt;0,J28&lt;0,E28&lt;&gt;INT(E28),F28&lt;&gt;INT(F28),G28&lt;&gt;INT(G28),H28&lt;&gt;INT(H28),I28&lt;&gt;INT(I28),J28&lt;&gt;INT(J28)),"Check whole-unit inputs",IF(COUNTIF($A$10:$A$59,A28)&gt;1,"Duplicate SKU",IF(K28&lt;0,"Negative stock: reconcile",IF(L28&lt;0,"Reservations exceed stock",IF(M28="","",IF(ISNUMBER(M28),IF(OR(M28&lt;0,M28&lt;&gt;INT(M28)),"Invalid physical count",IF(N28&lt;&gt;0,"Review count discrepancy","")),"Invalid physical count")))))))))</x:f>
      </x:c>
      <x:c r="P28" s="9"/>
    </x:row>
    <x:row r="29" ht="40" customHeight="1">
      <x:c r="A29" s="6"/>
      <x:c r="B29" s="6"/>
      <x:c r="C29" s="6"/>
      <x:c r="D29" s="6"/>
      <x:c r="E29" s="6"/>
      <x:c r="F29" s="6"/>
      <x:c r="G29" s="6"/>
      <x:c r="H29" s="6"/>
      <x:c r="I29" s="6"/>
      <x:c r="J29" s="6"/>
      <x:c r="K29" s="7" t="str">
        <x:f>IF(A29="","",IF(COUNT(E29:J29)&lt;&gt;6,"",IF(OR(E29&lt;0,F29&lt;0,G29&lt;0,H29&lt;0,J29&lt;0,E29&lt;&gt;INT(E29),F29&lt;&gt;INT(F29),G29&lt;&gt;INT(G29),H29&lt;&gt;INT(H29),I29&lt;&gt;INT(I29),J29&lt;&gt;INT(J29)),"",E29+F29-G29+H29+I29)))</x:f>
      </x:c>
      <x:c r="L29" s="7" t="str">
        <x:f>IF(ISNUMBER(K29),K29-J29,"")</x:f>
      </x:c>
      <x:c r="M29" s="6"/>
      <x:c r="N29" s="7" t="str">
        <x:f>IF(COUNT(K29,M29)&lt;&gt;2,"",IF(M29&lt;0,"",IF(M29&lt;&gt;INT(M29),"",M29-K29)))</x:f>
      </x:c>
      <x:c r="O29" s="8" t="str">
        <x:f>IF(COUNTA(A29:J29,M29,P29)=0,"",IF(A29="","Enter SKU",IF(COUNT(E29:J29)&lt;&gt;6,"Fill whole-unit inputs",IF(OR(E29&lt;0,F29&lt;0,G29&lt;0,H29&lt;0,J29&lt;0,E29&lt;&gt;INT(E29),F29&lt;&gt;INT(F29),G29&lt;&gt;INT(G29),H29&lt;&gt;INT(H29),I29&lt;&gt;INT(I29),J29&lt;&gt;INT(J29)),"Check whole-unit inputs",IF(COUNTIF($A$10:$A$59,A29)&gt;1,"Duplicate SKU",IF(K29&lt;0,"Negative stock: reconcile",IF(L29&lt;0,"Reservations exceed stock",IF(M29="","",IF(ISNUMBER(M29),IF(OR(M29&lt;0,M29&lt;&gt;INT(M29)),"Invalid physical count",IF(N29&lt;&gt;0,"Review count discrepancy","")),"Invalid physical count")))))))))</x:f>
      </x:c>
      <x:c r="P29" s="9"/>
    </x:row>
    <x:row r="30" ht="40" customHeight="1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7" t="str">
        <x:f>IF(A30="","",IF(COUNT(E30:J30)&lt;&gt;6,"",IF(OR(E30&lt;0,F30&lt;0,G30&lt;0,H30&lt;0,J30&lt;0,E30&lt;&gt;INT(E30),F30&lt;&gt;INT(F30),G30&lt;&gt;INT(G30),H30&lt;&gt;INT(H30),I30&lt;&gt;INT(I30),J30&lt;&gt;INT(J30)),"",E30+F30-G30+H30+I30)))</x:f>
      </x:c>
      <x:c r="L30" s="7" t="str">
        <x:f>IF(ISNUMBER(K30),K30-J30,"")</x:f>
      </x:c>
      <x:c r="M30" s="6"/>
      <x:c r="N30" s="7" t="str">
        <x:f>IF(COUNT(K30,M30)&lt;&gt;2,"",IF(M30&lt;0,"",IF(M30&lt;&gt;INT(M30),"",M30-K30)))</x:f>
      </x:c>
      <x:c r="O30" s="8" t="str">
        <x:f>IF(COUNTA(A30:J30,M30,P30)=0,"",IF(A30="","Enter SKU",IF(COUNT(E30:J30)&lt;&gt;6,"Fill whole-unit inputs",IF(OR(E30&lt;0,F30&lt;0,G30&lt;0,H30&lt;0,J30&lt;0,E30&lt;&gt;INT(E30),F30&lt;&gt;INT(F30),G30&lt;&gt;INT(G30),H30&lt;&gt;INT(H30),I30&lt;&gt;INT(I30),J30&lt;&gt;INT(J30)),"Check whole-unit inputs",IF(COUNTIF($A$10:$A$59,A30)&gt;1,"Duplicate SKU",IF(K30&lt;0,"Negative stock: reconcile",IF(L30&lt;0,"Reservations exceed stock",IF(M30="","",IF(ISNUMBER(M30),IF(OR(M30&lt;0,M30&lt;&gt;INT(M30)),"Invalid physical count",IF(N30&lt;&gt;0,"Review count discrepancy","")),"Invalid physical count")))))))))</x:f>
      </x:c>
      <x:c r="P30" s="9"/>
    </x:row>
    <x:row r="31" ht="40" customHeight="1">
      <x:c r="A31" s="6"/>
      <x:c r="B31" s="6"/>
      <x:c r="C31" s="6"/>
      <x:c r="D31" s="6"/>
      <x:c r="E31" s="6"/>
      <x:c r="F31" s="6"/>
      <x:c r="G31" s="6"/>
      <x:c r="H31" s="6"/>
      <x:c r="I31" s="6"/>
      <x:c r="J31" s="6"/>
      <x:c r="K31" s="7" t="str">
        <x:f>IF(A31="","",IF(COUNT(E31:J31)&lt;&gt;6,"",IF(OR(E31&lt;0,F31&lt;0,G31&lt;0,H31&lt;0,J31&lt;0,E31&lt;&gt;INT(E31),F31&lt;&gt;INT(F31),G31&lt;&gt;INT(G31),H31&lt;&gt;INT(H31),I31&lt;&gt;INT(I31),J31&lt;&gt;INT(J31)),"",E31+F31-G31+H31+I31)))</x:f>
      </x:c>
      <x:c r="L31" s="7" t="str">
        <x:f>IF(ISNUMBER(K31),K31-J31,"")</x:f>
      </x:c>
      <x:c r="M31" s="6"/>
      <x:c r="N31" s="7" t="str">
        <x:f>IF(COUNT(K31,M31)&lt;&gt;2,"",IF(M31&lt;0,"",IF(M31&lt;&gt;INT(M31),"",M31-K31)))</x:f>
      </x:c>
      <x:c r="O31" s="8" t="str">
        <x:f>IF(COUNTA(A31:J31,M31,P31)=0,"",IF(A31="","Enter SKU",IF(COUNT(E31:J31)&lt;&gt;6,"Fill whole-unit inputs",IF(OR(E31&lt;0,F31&lt;0,G31&lt;0,H31&lt;0,J31&lt;0,E31&lt;&gt;INT(E31),F31&lt;&gt;INT(F31),G31&lt;&gt;INT(G31),H31&lt;&gt;INT(H31),I31&lt;&gt;INT(I31),J31&lt;&gt;INT(J31)),"Check whole-unit inputs",IF(COUNTIF($A$10:$A$59,A31)&gt;1,"Duplicate SKU",IF(K31&lt;0,"Negative stock: reconcile",IF(L31&lt;0,"Reservations exceed stock",IF(M31="","",IF(ISNUMBER(M31),IF(OR(M31&lt;0,M31&lt;&gt;INT(M31)),"Invalid physical count",IF(N31&lt;&gt;0,"Review count discrepancy","")),"Invalid physical count")))))))))</x:f>
      </x:c>
      <x:c r="P31" s="9"/>
    </x:row>
    <x:row r="32" ht="40" customHeight="1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7" t="str">
        <x:f>IF(A32="","",IF(COUNT(E32:J32)&lt;&gt;6,"",IF(OR(E32&lt;0,F32&lt;0,G32&lt;0,H32&lt;0,J32&lt;0,E32&lt;&gt;INT(E32),F32&lt;&gt;INT(F32),G32&lt;&gt;INT(G32),H32&lt;&gt;INT(H32),I32&lt;&gt;INT(I32),J32&lt;&gt;INT(J32)),"",E32+F32-G32+H32+I32)))</x:f>
      </x:c>
      <x:c r="L32" s="7" t="str">
        <x:f>IF(ISNUMBER(K32),K32-J32,"")</x:f>
      </x:c>
      <x:c r="M32" s="6"/>
      <x:c r="N32" s="7" t="str">
        <x:f>IF(COUNT(K32,M32)&lt;&gt;2,"",IF(M32&lt;0,"",IF(M32&lt;&gt;INT(M32),"",M32-K32)))</x:f>
      </x:c>
      <x:c r="O32" s="8" t="str">
        <x:f>IF(COUNTA(A32:J32,M32,P32)=0,"",IF(A32="","Enter SKU",IF(COUNT(E32:J32)&lt;&gt;6,"Fill whole-unit inputs",IF(OR(E32&lt;0,F32&lt;0,G32&lt;0,H32&lt;0,J32&lt;0,E32&lt;&gt;INT(E32),F32&lt;&gt;INT(F32),G32&lt;&gt;INT(G32),H32&lt;&gt;INT(H32),I32&lt;&gt;INT(I32),J32&lt;&gt;INT(J32)),"Check whole-unit inputs",IF(COUNTIF($A$10:$A$59,A32)&gt;1,"Duplicate SKU",IF(K32&lt;0,"Negative stock: reconcile",IF(L32&lt;0,"Reservations exceed stock",IF(M32="","",IF(ISNUMBER(M32),IF(OR(M32&lt;0,M32&lt;&gt;INT(M32)),"Invalid physical count",IF(N32&lt;&gt;0,"Review count discrepancy","")),"Invalid physical count")))))))))</x:f>
      </x:c>
      <x:c r="P32" s="9"/>
    </x:row>
    <x:row r="33" ht="40" customHeight="1">
      <x:c r="A33" s="6"/>
      <x:c r="B33" s="6"/>
      <x:c r="C33" s="6"/>
      <x:c r="D33" s="6"/>
      <x:c r="E33" s="6"/>
      <x:c r="F33" s="6"/>
      <x:c r="G33" s="6"/>
      <x:c r="H33" s="6"/>
      <x:c r="I33" s="6"/>
      <x:c r="J33" s="6"/>
      <x:c r="K33" s="7" t="str">
        <x:f>IF(A33="","",IF(COUNT(E33:J33)&lt;&gt;6,"",IF(OR(E33&lt;0,F33&lt;0,G33&lt;0,H33&lt;0,J33&lt;0,E33&lt;&gt;INT(E33),F33&lt;&gt;INT(F33),G33&lt;&gt;INT(G33),H33&lt;&gt;INT(H33),I33&lt;&gt;INT(I33),J33&lt;&gt;INT(J33)),"",E33+F33-G33+H33+I33)))</x:f>
      </x:c>
      <x:c r="L33" s="7" t="str">
        <x:f>IF(ISNUMBER(K33),K33-J33,"")</x:f>
      </x:c>
      <x:c r="M33" s="6"/>
      <x:c r="N33" s="7" t="str">
        <x:f>IF(COUNT(K33,M33)&lt;&gt;2,"",IF(M33&lt;0,"",IF(M33&lt;&gt;INT(M33),"",M33-K33)))</x:f>
      </x:c>
      <x:c r="O33" s="8" t="str">
        <x:f>IF(COUNTA(A33:J33,M33,P33)=0,"",IF(A33="","Enter SKU",IF(COUNT(E33:J33)&lt;&gt;6,"Fill whole-unit inputs",IF(OR(E33&lt;0,F33&lt;0,G33&lt;0,H33&lt;0,J33&lt;0,E33&lt;&gt;INT(E33),F33&lt;&gt;INT(F33),G33&lt;&gt;INT(G33),H33&lt;&gt;INT(H33),I33&lt;&gt;INT(I33),J33&lt;&gt;INT(J33)),"Check whole-unit inputs",IF(COUNTIF($A$10:$A$59,A33)&gt;1,"Duplicate SKU",IF(K33&lt;0,"Negative stock: reconcile",IF(L33&lt;0,"Reservations exceed stock",IF(M33="","",IF(ISNUMBER(M33),IF(OR(M33&lt;0,M33&lt;&gt;INT(M33)),"Invalid physical count",IF(N33&lt;&gt;0,"Review count discrepancy","")),"Invalid physical count")))))))))</x:f>
      </x:c>
      <x:c r="P33" s="9"/>
    </x:row>
    <x:row r="34" ht="40" customHeight="1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7" t="str">
        <x:f>IF(A34="","",IF(COUNT(E34:J34)&lt;&gt;6,"",IF(OR(E34&lt;0,F34&lt;0,G34&lt;0,H34&lt;0,J34&lt;0,E34&lt;&gt;INT(E34),F34&lt;&gt;INT(F34),G34&lt;&gt;INT(G34),H34&lt;&gt;INT(H34),I34&lt;&gt;INT(I34),J34&lt;&gt;INT(J34)),"",E34+F34-G34+H34+I34)))</x:f>
      </x:c>
      <x:c r="L34" s="7" t="str">
        <x:f>IF(ISNUMBER(K34),K34-J34,"")</x:f>
      </x:c>
      <x:c r="M34" s="6"/>
      <x:c r="N34" s="7" t="str">
        <x:f>IF(COUNT(K34,M34)&lt;&gt;2,"",IF(M34&lt;0,"",IF(M34&lt;&gt;INT(M34),"",M34-K34)))</x:f>
      </x:c>
      <x:c r="O34" s="8" t="str">
        <x:f>IF(COUNTA(A34:J34,M34,P34)=0,"",IF(A34="","Enter SKU",IF(COUNT(E34:J34)&lt;&gt;6,"Fill whole-unit inputs",IF(OR(E34&lt;0,F34&lt;0,G34&lt;0,H34&lt;0,J34&lt;0,E34&lt;&gt;INT(E34),F34&lt;&gt;INT(F34),G34&lt;&gt;INT(G34),H34&lt;&gt;INT(H34),I34&lt;&gt;INT(I34),J34&lt;&gt;INT(J34)),"Check whole-unit inputs",IF(COUNTIF($A$10:$A$59,A34)&gt;1,"Duplicate SKU",IF(K34&lt;0,"Negative stock: reconcile",IF(L34&lt;0,"Reservations exceed stock",IF(M34="","",IF(ISNUMBER(M34),IF(OR(M34&lt;0,M34&lt;&gt;INT(M34)),"Invalid physical count",IF(N34&lt;&gt;0,"Review count discrepancy","")),"Invalid physical count")))))))))</x:f>
      </x:c>
      <x:c r="P34" s="9"/>
    </x:row>
    <x:row r="35" ht="40" customHeight="1">
      <x:c r="A35" s="6"/>
      <x:c r="B35" s="6"/>
      <x:c r="C35" s="6"/>
      <x:c r="D35" s="6"/>
      <x:c r="E35" s="6"/>
      <x:c r="F35" s="6"/>
      <x:c r="G35" s="6"/>
      <x:c r="H35" s="6"/>
      <x:c r="I35" s="6"/>
      <x:c r="J35" s="6"/>
      <x:c r="K35" s="7" t="str">
        <x:f>IF(A35="","",IF(COUNT(E35:J35)&lt;&gt;6,"",IF(OR(E35&lt;0,F35&lt;0,G35&lt;0,H35&lt;0,J35&lt;0,E35&lt;&gt;INT(E35),F35&lt;&gt;INT(F35),G35&lt;&gt;INT(G35),H35&lt;&gt;INT(H35),I35&lt;&gt;INT(I35),J35&lt;&gt;INT(J35)),"",E35+F35-G35+H35+I35)))</x:f>
      </x:c>
      <x:c r="L35" s="7" t="str">
        <x:f>IF(ISNUMBER(K35),K35-J35,"")</x:f>
      </x:c>
      <x:c r="M35" s="6"/>
      <x:c r="N35" s="7" t="str">
        <x:f>IF(COUNT(K35,M35)&lt;&gt;2,"",IF(M35&lt;0,"",IF(M35&lt;&gt;INT(M35),"",M35-K35)))</x:f>
      </x:c>
      <x:c r="O35" s="8" t="str">
        <x:f>IF(COUNTA(A35:J35,M35,P35)=0,"",IF(A35="","Enter SKU",IF(COUNT(E35:J35)&lt;&gt;6,"Fill whole-unit inputs",IF(OR(E35&lt;0,F35&lt;0,G35&lt;0,H35&lt;0,J35&lt;0,E35&lt;&gt;INT(E35),F35&lt;&gt;INT(F35),G35&lt;&gt;INT(G35),H35&lt;&gt;INT(H35),I35&lt;&gt;INT(I35),J35&lt;&gt;INT(J35)),"Check whole-unit inputs",IF(COUNTIF($A$10:$A$59,A35)&gt;1,"Duplicate SKU",IF(K35&lt;0,"Negative stock: reconcile",IF(L35&lt;0,"Reservations exceed stock",IF(M35="","",IF(ISNUMBER(M35),IF(OR(M35&lt;0,M35&lt;&gt;INT(M35)),"Invalid physical count",IF(N35&lt;&gt;0,"Review count discrepancy","")),"Invalid physical count")))))))))</x:f>
      </x:c>
      <x:c r="P35" s="9"/>
    </x:row>
    <x:row r="36" ht="40" customHeight="1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7" t="str">
        <x:f>IF(A36="","",IF(COUNT(E36:J36)&lt;&gt;6,"",IF(OR(E36&lt;0,F36&lt;0,G36&lt;0,H36&lt;0,J36&lt;0,E36&lt;&gt;INT(E36),F36&lt;&gt;INT(F36),G36&lt;&gt;INT(G36),H36&lt;&gt;INT(H36),I36&lt;&gt;INT(I36),J36&lt;&gt;INT(J36)),"",E36+F36-G36+H36+I36)))</x:f>
      </x:c>
      <x:c r="L36" s="7" t="str">
        <x:f>IF(ISNUMBER(K36),K36-J36,"")</x:f>
      </x:c>
      <x:c r="M36" s="6"/>
      <x:c r="N36" s="7" t="str">
        <x:f>IF(COUNT(K36,M36)&lt;&gt;2,"",IF(M36&lt;0,"",IF(M36&lt;&gt;INT(M36),"",M36-K36)))</x:f>
      </x:c>
      <x:c r="O36" s="8" t="str">
        <x:f>IF(COUNTA(A36:J36,M36,P36)=0,"",IF(A36="","Enter SKU",IF(COUNT(E36:J36)&lt;&gt;6,"Fill whole-unit inputs",IF(OR(E36&lt;0,F36&lt;0,G36&lt;0,H36&lt;0,J36&lt;0,E36&lt;&gt;INT(E36),F36&lt;&gt;INT(F36),G36&lt;&gt;INT(G36),H36&lt;&gt;INT(H36),I36&lt;&gt;INT(I36),J36&lt;&gt;INT(J36)),"Check whole-unit inputs",IF(COUNTIF($A$10:$A$59,A36)&gt;1,"Duplicate SKU",IF(K36&lt;0,"Negative stock: reconcile",IF(L36&lt;0,"Reservations exceed stock",IF(M36="","",IF(ISNUMBER(M36),IF(OR(M36&lt;0,M36&lt;&gt;INT(M36)),"Invalid physical count",IF(N36&lt;&gt;0,"Review count discrepancy","")),"Invalid physical count")))))))))</x:f>
      </x:c>
      <x:c r="P36" s="9"/>
    </x:row>
    <x:row r="37" ht="40" customHeight="1">
      <x:c r="A37" s="6"/>
      <x:c r="B37" s="6"/>
      <x:c r="C37" s="6"/>
      <x:c r="D37" s="6"/>
      <x:c r="E37" s="6"/>
      <x:c r="F37" s="6"/>
      <x:c r="G37" s="6"/>
      <x:c r="H37" s="6"/>
      <x:c r="I37" s="6"/>
      <x:c r="J37" s="6"/>
      <x:c r="K37" s="7" t="str">
        <x:f>IF(A37="","",IF(COUNT(E37:J37)&lt;&gt;6,"",IF(OR(E37&lt;0,F37&lt;0,G37&lt;0,H37&lt;0,J37&lt;0,E37&lt;&gt;INT(E37),F37&lt;&gt;INT(F37),G37&lt;&gt;INT(G37),H37&lt;&gt;INT(H37),I37&lt;&gt;INT(I37),J37&lt;&gt;INT(J37)),"",E37+F37-G37+H37+I37)))</x:f>
      </x:c>
      <x:c r="L37" s="7" t="str">
        <x:f>IF(ISNUMBER(K37),K37-J37,"")</x:f>
      </x:c>
      <x:c r="M37" s="6"/>
      <x:c r="N37" s="7" t="str">
        <x:f>IF(COUNT(K37,M37)&lt;&gt;2,"",IF(M37&lt;0,"",IF(M37&lt;&gt;INT(M37),"",M37-K37)))</x:f>
      </x:c>
      <x:c r="O37" s="8" t="str">
        <x:f>IF(COUNTA(A37:J37,M37,P37)=0,"",IF(A37="","Enter SKU",IF(COUNT(E37:J37)&lt;&gt;6,"Fill whole-unit inputs",IF(OR(E37&lt;0,F37&lt;0,G37&lt;0,H37&lt;0,J37&lt;0,E37&lt;&gt;INT(E37),F37&lt;&gt;INT(F37),G37&lt;&gt;INT(G37),H37&lt;&gt;INT(H37),I37&lt;&gt;INT(I37),J37&lt;&gt;INT(J37)),"Check whole-unit inputs",IF(COUNTIF($A$10:$A$59,A37)&gt;1,"Duplicate SKU",IF(K37&lt;0,"Negative stock: reconcile",IF(L37&lt;0,"Reservations exceed stock",IF(M37="","",IF(ISNUMBER(M37),IF(OR(M37&lt;0,M37&lt;&gt;INT(M37)),"Invalid physical count",IF(N37&lt;&gt;0,"Review count discrepancy","")),"Invalid physical count")))))))))</x:f>
      </x:c>
      <x:c r="P37" s="9"/>
    </x:row>
    <x:row r="38" ht="40" customHeight="1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7" t="str">
        <x:f>IF(A38="","",IF(COUNT(E38:J38)&lt;&gt;6,"",IF(OR(E38&lt;0,F38&lt;0,G38&lt;0,H38&lt;0,J38&lt;0,E38&lt;&gt;INT(E38),F38&lt;&gt;INT(F38),G38&lt;&gt;INT(G38),H38&lt;&gt;INT(H38),I38&lt;&gt;INT(I38),J38&lt;&gt;INT(J38)),"",E38+F38-G38+H38+I38)))</x:f>
      </x:c>
      <x:c r="L38" s="7" t="str">
        <x:f>IF(ISNUMBER(K38),K38-J38,"")</x:f>
      </x:c>
      <x:c r="M38" s="6"/>
      <x:c r="N38" s="7" t="str">
        <x:f>IF(COUNT(K38,M38)&lt;&gt;2,"",IF(M38&lt;0,"",IF(M38&lt;&gt;INT(M38),"",M38-K38)))</x:f>
      </x:c>
      <x:c r="O38" s="8" t="str">
        <x:f>IF(COUNTA(A38:J38,M38,P38)=0,"",IF(A38="","Enter SKU",IF(COUNT(E38:J38)&lt;&gt;6,"Fill whole-unit inputs",IF(OR(E38&lt;0,F38&lt;0,G38&lt;0,H38&lt;0,J38&lt;0,E38&lt;&gt;INT(E38),F38&lt;&gt;INT(F38),G38&lt;&gt;INT(G38),H38&lt;&gt;INT(H38),I38&lt;&gt;INT(I38),J38&lt;&gt;INT(J38)),"Check whole-unit inputs",IF(COUNTIF($A$10:$A$59,A38)&gt;1,"Duplicate SKU",IF(K38&lt;0,"Negative stock: reconcile",IF(L38&lt;0,"Reservations exceed stock",IF(M38="","",IF(ISNUMBER(M38),IF(OR(M38&lt;0,M38&lt;&gt;INT(M38)),"Invalid physical count",IF(N38&lt;&gt;0,"Review count discrepancy","")),"Invalid physical count")))))))))</x:f>
      </x:c>
      <x:c r="P38" s="9"/>
    </x:row>
    <x:row r="39" ht="40" customHeight="1">
      <x:c r="A39" s="6"/>
      <x:c r="B39" s="6"/>
      <x:c r="C39" s="6"/>
      <x:c r="D39" s="6"/>
      <x:c r="E39" s="6"/>
      <x:c r="F39" s="6"/>
      <x:c r="G39" s="6"/>
      <x:c r="H39" s="6"/>
      <x:c r="I39" s="6"/>
      <x:c r="J39" s="6"/>
      <x:c r="K39" s="7" t="str">
        <x:f>IF(A39="","",IF(COUNT(E39:J39)&lt;&gt;6,"",IF(OR(E39&lt;0,F39&lt;0,G39&lt;0,H39&lt;0,J39&lt;0,E39&lt;&gt;INT(E39),F39&lt;&gt;INT(F39),G39&lt;&gt;INT(G39),H39&lt;&gt;INT(H39),I39&lt;&gt;INT(I39),J39&lt;&gt;INT(J39)),"",E39+F39-G39+H39+I39)))</x:f>
      </x:c>
      <x:c r="L39" s="7" t="str">
        <x:f>IF(ISNUMBER(K39),K39-J39,"")</x:f>
      </x:c>
      <x:c r="M39" s="6"/>
      <x:c r="N39" s="7" t="str">
        <x:f>IF(COUNT(K39,M39)&lt;&gt;2,"",IF(M39&lt;0,"",IF(M39&lt;&gt;INT(M39),"",M39-K39)))</x:f>
      </x:c>
      <x:c r="O39" s="8" t="str">
        <x:f>IF(COUNTA(A39:J39,M39,P39)=0,"",IF(A39="","Enter SKU",IF(COUNT(E39:J39)&lt;&gt;6,"Fill whole-unit inputs",IF(OR(E39&lt;0,F39&lt;0,G39&lt;0,H39&lt;0,J39&lt;0,E39&lt;&gt;INT(E39),F39&lt;&gt;INT(F39),G39&lt;&gt;INT(G39),H39&lt;&gt;INT(H39),I39&lt;&gt;INT(I39),J39&lt;&gt;INT(J39)),"Check whole-unit inputs",IF(COUNTIF($A$10:$A$59,A39)&gt;1,"Duplicate SKU",IF(K39&lt;0,"Negative stock: reconcile",IF(L39&lt;0,"Reservations exceed stock",IF(M39="","",IF(ISNUMBER(M39),IF(OR(M39&lt;0,M39&lt;&gt;INT(M39)),"Invalid physical count",IF(N39&lt;&gt;0,"Review count discrepancy","")),"Invalid physical count")))))))))</x:f>
      </x:c>
      <x:c r="P39" s="9"/>
    </x:row>
    <x:row r="40" ht="40" customHeight="1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7" t="str">
        <x:f>IF(A40="","",IF(COUNT(E40:J40)&lt;&gt;6,"",IF(OR(E40&lt;0,F40&lt;0,G40&lt;0,H40&lt;0,J40&lt;0,E40&lt;&gt;INT(E40),F40&lt;&gt;INT(F40),G40&lt;&gt;INT(G40),H40&lt;&gt;INT(H40),I40&lt;&gt;INT(I40),J40&lt;&gt;INT(J40)),"",E40+F40-G40+H40+I40)))</x:f>
      </x:c>
      <x:c r="L40" s="7" t="str">
        <x:f>IF(ISNUMBER(K40),K40-J40,"")</x:f>
      </x:c>
      <x:c r="M40" s="6"/>
      <x:c r="N40" s="7" t="str">
        <x:f>IF(COUNT(K40,M40)&lt;&gt;2,"",IF(M40&lt;0,"",IF(M40&lt;&gt;INT(M40),"",M40-K40)))</x:f>
      </x:c>
      <x:c r="O40" s="8" t="str">
        <x:f>IF(COUNTA(A40:J40,M40,P40)=0,"",IF(A40="","Enter SKU",IF(COUNT(E40:J40)&lt;&gt;6,"Fill whole-unit inputs",IF(OR(E40&lt;0,F40&lt;0,G40&lt;0,H40&lt;0,J40&lt;0,E40&lt;&gt;INT(E40),F40&lt;&gt;INT(F40),G40&lt;&gt;INT(G40),H40&lt;&gt;INT(H40),I40&lt;&gt;INT(I40),J40&lt;&gt;INT(J40)),"Check whole-unit inputs",IF(COUNTIF($A$10:$A$59,A40)&gt;1,"Duplicate SKU",IF(K40&lt;0,"Negative stock: reconcile",IF(L40&lt;0,"Reservations exceed stock",IF(M40="","",IF(ISNUMBER(M40),IF(OR(M40&lt;0,M40&lt;&gt;INT(M40)),"Invalid physical count",IF(N40&lt;&gt;0,"Review count discrepancy","")),"Invalid physical count")))))))))</x:f>
      </x:c>
      <x:c r="P40" s="9"/>
    </x:row>
    <x:row r="41" ht="40" customHeight="1">
      <x:c r="A41" s="6"/>
      <x:c r="B41" s="6"/>
      <x:c r="C41" s="6"/>
      <x:c r="D41" s="6"/>
      <x:c r="E41" s="6"/>
      <x:c r="F41" s="6"/>
      <x:c r="G41" s="6"/>
      <x:c r="H41" s="6"/>
      <x:c r="I41" s="6"/>
      <x:c r="J41" s="6"/>
      <x:c r="K41" s="7" t="str">
        <x:f>IF(A41="","",IF(COUNT(E41:J41)&lt;&gt;6,"",IF(OR(E41&lt;0,F41&lt;0,G41&lt;0,H41&lt;0,J41&lt;0,E41&lt;&gt;INT(E41),F41&lt;&gt;INT(F41),G41&lt;&gt;INT(G41),H41&lt;&gt;INT(H41),I41&lt;&gt;INT(I41),J41&lt;&gt;INT(J41)),"",E41+F41-G41+H41+I41)))</x:f>
      </x:c>
      <x:c r="L41" s="7" t="str">
        <x:f>IF(ISNUMBER(K41),K41-J41,"")</x:f>
      </x:c>
      <x:c r="M41" s="6"/>
      <x:c r="N41" s="7" t="str">
        <x:f>IF(COUNT(K41,M41)&lt;&gt;2,"",IF(M41&lt;0,"",IF(M41&lt;&gt;INT(M41),"",M41-K41)))</x:f>
      </x:c>
      <x:c r="O41" s="8" t="str">
        <x:f>IF(COUNTA(A41:J41,M41,P41)=0,"",IF(A41="","Enter SKU",IF(COUNT(E41:J41)&lt;&gt;6,"Fill whole-unit inputs",IF(OR(E41&lt;0,F41&lt;0,G41&lt;0,H41&lt;0,J41&lt;0,E41&lt;&gt;INT(E41),F41&lt;&gt;INT(F41),G41&lt;&gt;INT(G41),H41&lt;&gt;INT(H41),I41&lt;&gt;INT(I41),J41&lt;&gt;INT(J41)),"Check whole-unit inputs",IF(COUNTIF($A$10:$A$59,A41)&gt;1,"Duplicate SKU",IF(K41&lt;0,"Negative stock: reconcile",IF(L41&lt;0,"Reservations exceed stock",IF(M41="","",IF(ISNUMBER(M41),IF(OR(M41&lt;0,M41&lt;&gt;INT(M41)),"Invalid physical count",IF(N41&lt;&gt;0,"Review count discrepancy","")),"Invalid physical count")))))))))</x:f>
      </x:c>
      <x:c r="P41" s="9"/>
    </x:row>
    <x:row r="42" ht="40" customHeight="1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7" t="str">
        <x:f>IF(A42="","",IF(COUNT(E42:J42)&lt;&gt;6,"",IF(OR(E42&lt;0,F42&lt;0,G42&lt;0,H42&lt;0,J42&lt;0,E42&lt;&gt;INT(E42),F42&lt;&gt;INT(F42),G42&lt;&gt;INT(G42),H42&lt;&gt;INT(H42),I42&lt;&gt;INT(I42),J42&lt;&gt;INT(J42)),"",E42+F42-G42+H42+I42)))</x:f>
      </x:c>
      <x:c r="L42" s="7" t="str">
        <x:f>IF(ISNUMBER(K42),K42-J42,"")</x:f>
      </x:c>
      <x:c r="M42" s="6"/>
      <x:c r="N42" s="7" t="str">
        <x:f>IF(COUNT(K42,M42)&lt;&gt;2,"",IF(M42&lt;0,"",IF(M42&lt;&gt;INT(M42),"",M42-K42)))</x:f>
      </x:c>
      <x:c r="O42" s="8" t="str">
        <x:f>IF(COUNTA(A42:J42,M42,P42)=0,"",IF(A42="","Enter SKU",IF(COUNT(E42:J42)&lt;&gt;6,"Fill whole-unit inputs",IF(OR(E42&lt;0,F42&lt;0,G42&lt;0,H42&lt;0,J42&lt;0,E42&lt;&gt;INT(E42),F42&lt;&gt;INT(F42),G42&lt;&gt;INT(G42),H42&lt;&gt;INT(H42),I42&lt;&gt;INT(I42),J42&lt;&gt;INT(J42)),"Check whole-unit inputs",IF(COUNTIF($A$10:$A$59,A42)&gt;1,"Duplicate SKU",IF(K42&lt;0,"Negative stock: reconcile",IF(L42&lt;0,"Reservations exceed stock",IF(M42="","",IF(ISNUMBER(M42),IF(OR(M42&lt;0,M42&lt;&gt;INT(M42)),"Invalid physical count",IF(N42&lt;&gt;0,"Review count discrepancy","")),"Invalid physical count")))))))))</x:f>
      </x:c>
      <x:c r="P42" s="9"/>
    </x:row>
    <x:row r="43" ht="40" customHeight="1">
      <x:c r="A43" s="6"/>
      <x:c r="B43" s="6"/>
      <x:c r="C43" s="6"/>
      <x:c r="D43" s="6"/>
      <x:c r="E43" s="6"/>
      <x:c r="F43" s="6"/>
      <x:c r="G43" s="6"/>
      <x:c r="H43" s="6"/>
      <x:c r="I43" s="6"/>
      <x:c r="J43" s="6"/>
      <x:c r="K43" s="7" t="str">
        <x:f>IF(A43="","",IF(COUNT(E43:J43)&lt;&gt;6,"",IF(OR(E43&lt;0,F43&lt;0,G43&lt;0,H43&lt;0,J43&lt;0,E43&lt;&gt;INT(E43),F43&lt;&gt;INT(F43),G43&lt;&gt;INT(G43),H43&lt;&gt;INT(H43),I43&lt;&gt;INT(I43),J43&lt;&gt;INT(J43)),"",E43+F43-G43+H43+I43)))</x:f>
      </x:c>
      <x:c r="L43" s="7" t="str">
        <x:f>IF(ISNUMBER(K43),K43-J43,"")</x:f>
      </x:c>
      <x:c r="M43" s="6"/>
      <x:c r="N43" s="7" t="str">
        <x:f>IF(COUNT(K43,M43)&lt;&gt;2,"",IF(M43&lt;0,"",IF(M43&lt;&gt;INT(M43),"",M43-K43)))</x:f>
      </x:c>
      <x:c r="O43" s="8" t="str">
        <x:f>IF(COUNTA(A43:J43,M43,P43)=0,"",IF(A43="","Enter SKU",IF(COUNT(E43:J43)&lt;&gt;6,"Fill whole-unit inputs",IF(OR(E43&lt;0,F43&lt;0,G43&lt;0,H43&lt;0,J43&lt;0,E43&lt;&gt;INT(E43),F43&lt;&gt;INT(F43),G43&lt;&gt;INT(G43),H43&lt;&gt;INT(H43),I43&lt;&gt;INT(I43),J43&lt;&gt;INT(J43)),"Check whole-unit inputs",IF(COUNTIF($A$10:$A$59,A43)&gt;1,"Duplicate SKU",IF(K43&lt;0,"Negative stock: reconcile",IF(L43&lt;0,"Reservations exceed stock",IF(M43="","",IF(ISNUMBER(M43),IF(OR(M43&lt;0,M43&lt;&gt;INT(M43)),"Invalid physical count",IF(N43&lt;&gt;0,"Review count discrepancy","")),"Invalid physical count")))))))))</x:f>
      </x:c>
      <x:c r="P43" s="9"/>
    </x:row>
    <x:row r="44" ht="40" customHeight="1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7" t="str">
        <x:f>IF(A44="","",IF(COUNT(E44:J44)&lt;&gt;6,"",IF(OR(E44&lt;0,F44&lt;0,G44&lt;0,H44&lt;0,J44&lt;0,E44&lt;&gt;INT(E44),F44&lt;&gt;INT(F44),G44&lt;&gt;INT(G44),H44&lt;&gt;INT(H44),I44&lt;&gt;INT(I44),J44&lt;&gt;INT(J44)),"",E44+F44-G44+H44+I44)))</x:f>
      </x:c>
      <x:c r="L44" s="7" t="str">
        <x:f>IF(ISNUMBER(K44),K44-J44,"")</x:f>
      </x:c>
      <x:c r="M44" s="6"/>
      <x:c r="N44" s="7" t="str">
        <x:f>IF(COUNT(K44,M44)&lt;&gt;2,"",IF(M44&lt;0,"",IF(M44&lt;&gt;INT(M44),"",M44-K44)))</x:f>
      </x:c>
      <x:c r="O44" s="8" t="str">
        <x:f>IF(COUNTA(A44:J44,M44,P44)=0,"",IF(A44="","Enter SKU",IF(COUNT(E44:J44)&lt;&gt;6,"Fill whole-unit inputs",IF(OR(E44&lt;0,F44&lt;0,G44&lt;0,H44&lt;0,J44&lt;0,E44&lt;&gt;INT(E44),F44&lt;&gt;INT(F44),G44&lt;&gt;INT(G44),H44&lt;&gt;INT(H44),I44&lt;&gt;INT(I44),J44&lt;&gt;INT(J44)),"Check whole-unit inputs",IF(COUNTIF($A$10:$A$59,A44)&gt;1,"Duplicate SKU",IF(K44&lt;0,"Negative stock: reconcile",IF(L44&lt;0,"Reservations exceed stock",IF(M44="","",IF(ISNUMBER(M44),IF(OR(M44&lt;0,M44&lt;&gt;INT(M44)),"Invalid physical count",IF(N44&lt;&gt;0,"Review count discrepancy","")),"Invalid physical count")))))))))</x:f>
      </x:c>
      <x:c r="P44" s="9"/>
    </x:row>
    <x:row r="45" ht="40" customHeight="1">
      <x:c r="A45" s="6"/>
      <x:c r="B45" s="6"/>
      <x:c r="C45" s="6"/>
      <x:c r="D45" s="6"/>
      <x:c r="E45" s="6"/>
      <x:c r="F45" s="6"/>
      <x:c r="G45" s="6"/>
      <x:c r="H45" s="6"/>
      <x:c r="I45" s="6"/>
      <x:c r="J45" s="6"/>
      <x:c r="K45" s="7" t="str">
        <x:f>IF(A45="","",IF(COUNT(E45:J45)&lt;&gt;6,"",IF(OR(E45&lt;0,F45&lt;0,G45&lt;0,H45&lt;0,J45&lt;0,E45&lt;&gt;INT(E45),F45&lt;&gt;INT(F45),G45&lt;&gt;INT(G45),H45&lt;&gt;INT(H45),I45&lt;&gt;INT(I45),J45&lt;&gt;INT(J45)),"",E45+F45-G45+H45+I45)))</x:f>
      </x:c>
      <x:c r="L45" s="7" t="str">
        <x:f>IF(ISNUMBER(K45),K45-J45,"")</x:f>
      </x:c>
      <x:c r="M45" s="6"/>
      <x:c r="N45" s="7" t="str">
        <x:f>IF(COUNT(K45,M45)&lt;&gt;2,"",IF(M45&lt;0,"",IF(M45&lt;&gt;INT(M45),"",M45-K45)))</x:f>
      </x:c>
      <x:c r="O45" s="8" t="str">
        <x:f>IF(COUNTA(A45:J45,M45,P45)=0,"",IF(A45="","Enter SKU",IF(COUNT(E45:J45)&lt;&gt;6,"Fill whole-unit inputs",IF(OR(E45&lt;0,F45&lt;0,G45&lt;0,H45&lt;0,J45&lt;0,E45&lt;&gt;INT(E45),F45&lt;&gt;INT(F45),G45&lt;&gt;INT(G45),H45&lt;&gt;INT(H45),I45&lt;&gt;INT(I45),J45&lt;&gt;INT(J45)),"Check whole-unit inputs",IF(COUNTIF($A$10:$A$59,A45)&gt;1,"Duplicate SKU",IF(K45&lt;0,"Negative stock: reconcile",IF(L45&lt;0,"Reservations exceed stock",IF(M45="","",IF(ISNUMBER(M45),IF(OR(M45&lt;0,M45&lt;&gt;INT(M45)),"Invalid physical count",IF(N45&lt;&gt;0,"Review count discrepancy","")),"Invalid physical count")))))))))</x:f>
      </x:c>
      <x:c r="P45" s="9"/>
    </x:row>
    <x:row r="46" ht="40" customHeight="1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7" t="str">
        <x:f>IF(A46="","",IF(COUNT(E46:J46)&lt;&gt;6,"",IF(OR(E46&lt;0,F46&lt;0,G46&lt;0,H46&lt;0,J46&lt;0,E46&lt;&gt;INT(E46),F46&lt;&gt;INT(F46),G46&lt;&gt;INT(G46),H46&lt;&gt;INT(H46),I46&lt;&gt;INT(I46),J46&lt;&gt;INT(J46)),"",E46+F46-G46+H46+I46)))</x:f>
      </x:c>
      <x:c r="L46" s="7" t="str">
        <x:f>IF(ISNUMBER(K46),K46-J46,"")</x:f>
      </x:c>
      <x:c r="M46" s="6"/>
      <x:c r="N46" s="7" t="str">
        <x:f>IF(COUNT(K46,M46)&lt;&gt;2,"",IF(M46&lt;0,"",IF(M46&lt;&gt;INT(M46),"",M46-K46)))</x:f>
      </x:c>
      <x:c r="O46" s="8" t="str">
        <x:f>IF(COUNTA(A46:J46,M46,P46)=0,"",IF(A46="","Enter SKU",IF(COUNT(E46:J46)&lt;&gt;6,"Fill whole-unit inputs",IF(OR(E46&lt;0,F46&lt;0,G46&lt;0,H46&lt;0,J46&lt;0,E46&lt;&gt;INT(E46),F46&lt;&gt;INT(F46),G46&lt;&gt;INT(G46),H46&lt;&gt;INT(H46),I46&lt;&gt;INT(I46),J46&lt;&gt;INT(J46)),"Check whole-unit inputs",IF(COUNTIF($A$10:$A$59,A46)&gt;1,"Duplicate SKU",IF(K46&lt;0,"Negative stock: reconcile",IF(L46&lt;0,"Reservations exceed stock",IF(M46="","",IF(ISNUMBER(M46),IF(OR(M46&lt;0,M46&lt;&gt;INT(M46)),"Invalid physical count",IF(N46&lt;&gt;0,"Review count discrepancy","")),"Invalid physical count")))))))))</x:f>
      </x:c>
      <x:c r="P46" s="9"/>
    </x:row>
    <x:row r="47" ht="40" customHeight="1">
      <x:c r="A47" s="6"/>
      <x:c r="B47" s="6"/>
      <x:c r="C47" s="6"/>
      <x:c r="D47" s="6"/>
      <x:c r="E47" s="6"/>
      <x:c r="F47" s="6"/>
      <x:c r="G47" s="6"/>
      <x:c r="H47" s="6"/>
      <x:c r="I47" s="6"/>
      <x:c r="J47" s="6"/>
      <x:c r="K47" s="7" t="str">
        <x:f>IF(A47="","",IF(COUNT(E47:J47)&lt;&gt;6,"",IF(OR(E47&lt;0,F47&lt;0,G47&lt;0,H47&lt;0,J47&lt;0,E47&lt;&gt;INT(E47),F47&lt;&gt;INT(F47),G47&lt;&gt;INT(G47),H47&lt;&gt;INT(H47),I47&lt;&gt;INT(I47),J47&lt;&gt;INT(J47)),"",E47+F47-G47+H47+I47)))</x:f>
      </x:c>
      <x:c r="L47" s="7" t="str">
        <x:f>IF(ISNUMBER(K47),K47-J47,"")</x:f>
      </x:c>
      <x:c r="M47" s="6"/>
      <x:c r="N47" s="7" t="str">
        <x:f>IF(COUNT(K47,M47)&lt;&gt;2,"",IF(M47&lt;0,"",IF(M47&lt;&gt;INT(M47),"",M47-K47)))</x:f>
      </x:c>
      <x:c r="O47" s="8" t="str">
        <x:f>IF(COUNTA(A47:J47,M47,P47)=0,"",IF(A47="","Enter SKU",IF(COUNT(E47:J47)&lt;&gt;6,"Fill whole-unit inputs",IF(OR(E47&lt;0,F47&lt;0,G47&lt;0,H47&lt;0,J47&lt;0,E47&lt;&gt;INT(E47),F47&lt;&gt;INT(F47),G47&lt;&gt;INT(G47),H47&lt;&gt;INT(H47),I47&lt;&gt;INT(I47),J47&lt;&gt;INT(J47)),"Check whole-unit inputs",IF(COUNTIF($A$10:$A$59,A47)&gt;1,"Duplicate SKU",IF(K47&lt;0,"Negative stock: reconcile",IF(L47&lt;0,"Reservations exceed stock",IF(M47="","",IF(ISNUMBER(M47),IF(OR(M47&lt;0,M47&lt;&gt;INT(M47)),"Invalid physical count",IF(N47&lt;&gt;0,"Review count discrepancy","")),"Invalid physical count")))))))))</x:f>
      </x:c>
      <x:c r="P47" s="9"/>
    </x:row>
    <x:row r="48" ht="40" customHeight="1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7" t="str">
        <x:f>IF(A48="","",IF(COUNT(E48:J48)&lt;&gt;6,"",IF(OR(E48&lt;0,F48&lt;0,G48&lt;0,H48&lt;0,J48&lt;0,E48&lt;&gt;INT(E48),F48&lt;&gt;INT(F48),G48&lt;&gt;INT(G48),H48&lt;&gt;INT(H48),I48&lt;&gt;INT(I48),J48&lt;&gt;INT(J48)),"",E48+F48-G48+H48+I48)))</x:f>
      </x:c>
      <x:c r="L48" s="7" t="str">
        <x:f>IF(ISNUMBER(K48),K48-J48,"")</x:f>
      </x:c>
      <x:c r="M48" s="6"/>
      <x:c r="N48" s="7" t="str">
        <x:f>IF(COUNT(K48,M48)&lt;&gt;2,"",IF(M48&lt;0,"",IF(M48&lt;&gt;INT(M48),"",M48-K48)))</x:f>
      </x:c>
      <x:c r="O48" s="8" t="str">
        <x:f>IF(COUNTA(A48:J48,M48,P48)=0,"",IF(A48="","Enter SKU",IF(COUNT(E48:J48)&lt;&gt;6,"Fill whole-unit inputs",IF(OR(E48&lt;0,F48&lt;0,G48&lt;0,H48&lt;0,J48&lt;0,E48&lt;&gt;INT(E48),F48&lt;&gt;INT(F48),G48&lt;&gt;INT(G48),H48&lt;&gt;INT(H48),I48&lt;&gt;INT(I48),J48&lt;&gt;INT(J48)),"Check whole-unit inputs",IF(COUNTIF($A$10:$A$59,A48)&gt;1,"Duplicate SKU",IF(K48&lt;0,"Negative stock: reconcile",IF(L48&lt;0,"Reservations exceed stock",IF(M48="","",IF(ISNUMBER(M48),IF(OR(M48&lt;0,M48&lt;&gt;INT(M48)),"Invalid physical count",IF(N48&lt;&gt;0,"Review count discrepancy","")),"Invalid physical count")))))))))</x:f>
      </x:c>
      <x:c r="P48" s="9"/>
    </x:row>
    <x:row r="49" ht="40" customHeight="1">
      <x:c r="A49" s="6"/>
      <x:c r="B49" s="6"/>
      <x:c r="C49" s="6"/>
      <x:c r="D49" s="6"/>
      <x:c r="E49" s="6"/>
      <x:c r="F49" s="6"/>
      <x:c r="G49" s="6"/>
      <x:c r="H49" s="6"/>
      <x:c r="I49" s="6"/>
      <x:c r="J49" s="6"/>
      <x:c r="K49" s="7" t="str">
        <x:f>IF(A49="","",IF(COUNT(E49:J49)&lt;&gt;6,"",IF(OR(E49&lt;0,F49&lt;0,G49&lt;0,H49&lt;0,J49&lt;0,E49&lt;&gt;INT(E49),F49&lt;&gt;INT(F49),G49&lt;&gt;INT(G49),H49&lt;&gt;INT(H49),I49&lt;&gt;INT(I49),J49&lt;&gt;INT(J49)),"",E49+F49-G49+H49+I49)))</x:f>
      </x:c>
      <x:c r="L49" s="7" t="str">
        <x:f>IF(ISNUMBER(K49),K49-J49,"")</x:f>
      </x:c>
      <x:c r="M49" s="6"/>
      <x:c r="N49" s="7" t="str">
        <x:f>IF(COUNT(K49,M49)&lt;&gt;2,"",IF(M49&lt;0,"",IF(M49&lt;&gt;INT(M49),"",M49-K49)))</x:f>
      </x:c>
      <x:c r="O49" s="8" t="str">
        <x:f>IF(COUNTA(A49:J49,M49,P49)=0,"",IF(A49="","Enter SKU",IF(COUNT(E49:J49)&lt;&gt;6,"Fill whole-unit inputs",IF(OR(E49&lt;0,F49&lt;0,G49&lt;0,H49&lt;0,J49&lt;0,E49&lt;&gt;INT(E49),F49&lt;&gt;INT(F49),G49&lt;&gt;INT(G49),H49&lt;&gt;INT(H49),I49&lt;&gt;INT(I49),J49&lt;&gt;INT(J49)),"Check whole-unit inputs",IF(COUNTIF($A$10:$A$59,A49)&gt;1,"Duplicate SKU",IF(K49&lt;0,"Negative stock: reconcile",IF(L49&lt;0,"Reservations exceed stock",IF(M49="","",IF(ISNUMBER(M49),IF(OR(M49&lt;0,M49&lt;&gt;INT(M49)),"Invalid physical count",IF(N49&lt;&gt;0,"Review count discrepancy","")),"Invalid physical count")))))))))</x:f>
      </x:c>
      <x:c r="P49" s="9"/>
    </x:row>
    <x:row r="50" ht="40" customHeight="1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7" t="str">
        <x:f>IF(A50="","",IF(COUNT(E50:J50)&lt;&gt;6,"",IF(OR(E50&lt;0,F50&lt;0,G50&lt;0,H50&lt;0,J50&lt;0,E50&lt;&gt;INT(E50),F50&lt;&gt;INT(F50),G50&lt;&gt;INT(G50),H50&lt;&gt;INT(H50),I50&lt;&gt;INT(I50),J50&lt;&gt;INT(J50)),"",E50+F50-G50+H50+I50)))</x:f>
      </x:c>
      <x:c r="L50" s="7" t="str">
        <x:f>IF(ISNUMBER(K50),K50-J50,"")</x:f>
      </x:c>
      <x:c r="M50" s="6"/>
      <x:c r="N50" s="7" t="str">
        <x:f>IF(COUNT(K50,M50)&lt;&gt;2,"",IF(M50&lt;0,"",IF(M50&lt;&gt;INT(M50),"",M50-K50)))</x:f>
      </x:c>
      <x:c r="O50" s="8" t="str">
        <x:f>IF(COUNTA(A50:J50,M50,P50)=0,"",IF(A50="","Enter SKU",IF(COUNT(E50:J50)&lt;&gt;6,"Fill whole-unit inputs",IF(OR(E50&lt;0,F50&lt;0,G50&lt;0,H50&lt;0,J50&lt;0,E50&lt;&gt;INT(E50),F50&lt;&gt;INT(F50),G50&lt;&gt;INT(G50),H50&lt;&gt;INT(H50),I50&lt;&gt;INT(I50),J50&lt;&gt;INT(J50)),"Check whole-unit inputs",IF(COUNTIF($A$10:$A$59,A50)&gt;1,"Duplicate SKU",IF(K50&lt;0,"Negative stock: reconcile",IF(L50&lt;0,"Reservations exceed stock",IF(M50="","",IF(ISNUMBER(M50),IF(OR(M50&lt;0,M50&lt;&gt;INT(M50)),"Invalid physical count",IF(N50&lt;&gt;0,"Review count discrepancy","")),"Invalid physical count")))))))))</x:f>
      </x:c>
      <x:c r="P50" s="9"/>
    </x:row>
    <x:row r="51" ht="40" customHeight="1">
      <x:c r="A51" s="6"/>
      <x:c r="B51" s="6"/>
      <x:c r="C51" s="6"/>
      <x:c r="D51" s="6"/>
      <x:c r="E51" s="6"/>
      <x:c r="F51" s="6"/>
      <x:c r="G51" s="6"/>
      <x:c r="H51" s="6"/>
      <x:c r="I51" s="6"/>
      <x:c r="J51" s="6"/>
      <x:c r="K51" s="7" t="str">
        <x:f>IF(A51="","",IF(COUNT(E51:J51)&lt;&gt;6,"",IF(OR(E51&lt;0,F51&lt;0,G51&lt;0,H51&lt;0,J51&lt;0,E51&lt;&gt;INT(E51),F51&lt;&gt;INT(F51),G51&lt;&gt;INT(G51),H51&lt;&gt;INT(H51),I51&lt;&gt;INT(I51),J51&lt;&gt;INT(J51)),"",E51+F51-G51+H51+I51)))</x:f>
      </x:c>
      <x:c r="L51" s="7" t="str">
        <x:f>IF(ISNUMBER(K51),K51-J51,"")</x:f>
      </x:c>
      <x:c r="M51" s="6"/>
      <x:c r="N51" s="7" t="str">
        <x:f>IF(COUNT(K51,M51)&lt;&gt;2,"",IF(M51&lt;0,"",IF(M51&lt;&gt;INT(M51),"",M51-K51)))</x:f>
      </x:c>
      <x:c r="O51" s="8" t="str">
        <x:f>IF(COUNTA(A51:J51,M51,P51)=0,"",IF(A51="","Enter SKU",IF(COUNT(E51:J51)&lt;&gt;6,"Fill whole-unit inputs",IF(OR(E51&lt;0,F51&lt;0,G51&lt;0,H51&lt;0,J51&lt;0,E51&lt;&gt;INT(E51),F51&lt;&gt;INT(F51),G51&lt;&gt;INT(G51),H51&lt;&gt;INT(H51),I51&lt;&gt;INT(I51),J51&lt;&gt;INT(J51)),"Check whole-unit inputs",IF(COUNTIF($A$10:$A$59,A51)&gt;1,"Duplicate SKU",IF(K51&lt;0,"Negative stock: reconcile",IF(L51&lt;0,"Reservations exceed stock",IF(M51="","",IF(ISNUMBER(M51),IF(OR(M51&lt;0,M51&lt;&gt;INT(M51)),"Invalid physical count",IF(N51&lt;&gt;0,"Review count discrepancy","")),"Invalid physical count")))))))))</x:f>
      </x:c>
      <x:c r="P51" s="9"/>
    </x:row>
    <x:row r="52" ht="40" customHeight="1">
      <x:c r="A52" s="6"/>
      <x:c r="B52" s="6"/>
      <x:c r="C52" s="6"/>
      <x:c r="D52" s="6"/>
      <x:c r="E52" s="6"/>
      <x:c r="F52" s="6"/>
      <x:c r="G52" s="6"/>
      <x:c r="H52" s="6"/>
      <x:c r="I52" s="6"/>
      <x:c r="J52" s="6"/>
      <x:c r="K52" s="7" t="str">
        <x:f>IF(A52="","",IF(COUNT(E52:J52)&lt;&gt;6,"",IF(OR(E52&lt;0,F52&lt;0,G52&lt;0,H52&lt;0,J52&lt;0,E52&lt;&gt;INT(E52),F52&lt;&gt;INT(F52),G52&lt;&gt;INT(G52),H52&lt;&gt;INT(H52),I52&lt;&gt;INT(I52),J52&lt;&gt;INT(J52)),"",E52+F52-G52+H52+I52)))</x:f>
      </x:c>
      <x:c r="L52" s="7" t="str">
        <x:f>IF(ISNUMBER(K52),K52-J52,"")</x:f>
      </x:c>
      <x:c r="M52" s="6"/>
      <x:c r="N52" s="7" t="str">
        <x:f>IF(COUNT(K52,M52)&lt;&gt;2,"",IF(M52&lt;0,"",IF(M52&lt;&gt;INT(M52),"",M52-K52)))</x:f>
      </x:c>
      <x:c r="O52" s="8" t="str">
        <x:f>IF(COUNTA(A52:J52,M52,P52)=0,"",IF(A52="","Enter SKU",IF(COUNT(E52:J52)&lt;&gt;6,"Fill whole-unit inputs",IF(OR(E52&lt;0,F52&lt;0,G52&lt;0,H52&lt;0,J52&lt;0,E52&lt;&gt;INT(E52),F52&lt;&gt;INT(F52),G52&lt;&gt;INT(G52),H52&lt;&gt;INT(H52),I52&lt;&gt;INT(I52),J52&lt;&gt;INT(J52)),"Check whole-unit inputs",IF(COUNTIF($A$10:$A$59,A52)&gt;1,"Duplicate SKU",IF(K52&lt;0,"Negative stock: reconcile",IF(L52&lt;0,"Reservations exceed stock",IF(M52="","",IF(ISNUMBER(M52),IF(OR(M52&lt;0,M52&lt;&gt;INT(M52)),"Invalid physical count",IF(N52&lt;&gt;0,"Review count discrepancy","")),"Invalid physical count")))))))))</x:f>
      </x:c>
      <x:c r="P52" s="9"/>
    </x:row>
    <x:row r="53" ht="40" customHeight="1">
      <x:c r="A53" s="6"/>
      <x:c r="B53" s="6"/>
      <x:c r="C53" s="6"/>
      <x:c r="D53" s="6"/>
      <x:c r="E53" s="6"/>
      <x:c r="F53" s="6"/>
      <x:c r="G53" s="6"/>
      <x:c r="H53" s="6"/>
      <x:c r="I53" s="6"/>
      <x:c r="J53" s="6"/>
      <x:c r="K53" s="7" t="str">
        <x:f>IF(A53="","",IF(COUNT(E53:J53)&lt;&gt;6,"",IF(OR(E53&lt;0,F53&lt;0,G53&lt;0,H53&lt;0,J53&lt;0,E53&lt;&gt;INT(E53),F53&lt;&gt;INT(F53),G53&lt;&gt;INT(G53),H53&lt;&gt;INT(H53),I53&lt;&gt;INT(I53),J53&lt;&gt;INT(J53)),"",E53+F53-G53+H53+I53)))</x:f>
      </x:c>
      <x:c r="L53" s="7" t="str">
        <x:f>IF(ISNUMBER(K53),K53-J53,"")</x:f>
      </x:c>
      <x:c r="M53" s="6"/>
      <x:c r="N53" s="7" t="str">
        <x:f>IF(COUNT(K53,M53)&lt;&gt;2,"",IF(M53&lt;0,"",IF(M53&lt;&gt;INT(M53),"",M53-K53)))</x:f>
      </x:c>
      <x:c r="O53" s="8" t="str">
        <x:f>IF(COUNTA(A53:J53,M53,P53)=0,"",IF(A53="","Enter SKU",IF(COUNT(E53:J53)&lt;&gt;6,"Fill whole-unit inputs",IF(OR(E53&lt;0,F53&lt;0,G53&lt;0,H53&lt;0,J53&lt;0,E53&lt;&gt;INT(E53),F53&lt;&gt;INT(F53),G53&lt;&gt;INT(G53),H53&lt;&gt;INT(H53),I53&lt;&gt;INT(I53),J53&lt;&gt;INT(J53)),"Check whole-unit inputs",IF(COUNTIF($A$10:$A$59,A53)&gt;1,"Duplicate SKU",IF(K53&lt;0,"Negative stock: reconcile",IF(L53&lt;0,"Reservations exceed stock",IF(M53="","",IF(ISNUMBER(M53),IF(OR(M53&lt;0,M53&lt;&gt;INT(M53)),"Invalid physical count",IF(N53&lt;&gt;0,"Review count discrepancy","")),"Invalid physical count")))))))))</x:f>
      </x:c>
      <x:c r="P53" s="9"/>
    </x:row>
    <x:row r="54" ht="40" customHeight="1">
      <x:c r="A54" s="6"/>
      <x:c r="B54" s="6"/>
      <x:c r="C54" s="6"/>
      <x:c r="D54" s="6"/>
      <x:c r="E54" s="6"/>
      <x:c r="F54" s="6"/>
      <x:c r="G54" s="6"/>
      <x:c r="H54" s="6"/>
      <x:c r="I54" s="6"/>
      <x:c r="J54" s="6"/>
      <x:c r="K54" s="7" t="str">
        <x:f>IF(A54="","",IF(COUNT(E54:J54)&lt;&gt;6,"",IF(OR(E54&lt;0,F54&lt;0,G54&lt;0,H54&lt;0,J54&lt;0,E54&lt;&gt;INT(E54),F54&lt;&gt;INT(F54),G54&lt;&gt;INT(G54),H54&lt;&gt;INT(H54),I54&lt;&gt;INT(I54),J54&lt;&gt;INT(J54)),"",E54+F54-G54+H54+I54)))</x:f>
      </x:c>
      <x:c r="L54" s="7" t="str">
        <x:f>IF(ISNUMBER(K54),K54-J54,"")</x:f>
      </x:c>
      <x:c r="M54" s="6"/>
      <x:c r="N54" s="7" t="str">
        <x:f>IF(COUNT(K54,M54)&lt;&gt;2,"",IF(M54&lt;0,"",IF(M54&lt;&gt;INT(M54),"",M54-K54)))</x:f>
      </x:c>
      <x:c r="O54" s="8" t="str">
        <x:f>IF(COUNTA(A54:J54,M54,P54)=0,"",IF(A54="","Enter SKU",IF(COUNT(E54:J54)&lt;&gt;6,"Fill whole-unit inputs",IF(OR(E54&lt;0,F54&lt;0,G54&lt;0,H54&lt;0,J54&lt;0,E54&lt;&gt;INT(E54),F54&lt;&gt;INT(F54),G54&lt;&gt;INT(G54),H54&lt;&gt;INT(H54),I54&lt;&gt;INT(I54),J54&lt;&gt;INT(J54)),"Check whole-unit inputs",IF(COUNTIF($A$10:$A$59,A54)&gt;1,"Duplicate SKU",IF(K54&lt;0,"Negative stock: reconcile",IF(L54&lt;0,"Reservations exceed stock",IF(M54="","",IF(ISNUMBER(M54),IF(OR(M54&lt;0,M54&lt;&gt;INT(M54)),"Invalid physical count",IF(N54&lt;&gt;0,"Review count discrepancy","")),"Invalid physical count")))))))))</x:f>
      </x:c>
      <x:c r="P54" s="9"/>
    </x:row>
    <x:row r="55" ht="40" customHeight="1">
      <x:c r="A55" s="6"/>
      <x:c r="B55" s="6"/>
      <x:c r="C55" s="6"/>
      <x:c r="D55" s="6"/>
      <x:c r="E55" s="6"/>
      <x:c r="F55" s="6"/>
      <x:c r="G55" s="6"/>
      <x:c r="H55" s="6"/>
      <x:c r="I55" s="6"/>
      <x:c r="J55" s="6"/>
      <x:c r="K55" s="7" t="str">
        <x:f>IF(A55="","",IF(COUNT(E55:J55)&lt;&gt;6,"",IF(OR(E55&lt;0,F55&lt;0,G55&lt;0,H55&lt;0,J55&lt;0,E55&lt;&gt;INT(E55),F55&lt;&gt;INT(F55),G55&lt;&gt;INT(G55),H55&lt;&gt;INT(H55),I55&lt;&gt;INT(I55),J55&lt;&gt;INT(J55)),"",E55+F55-G55+H55+I55)))</x:f>
      </x:c>
      <x:c r="L55" s="7" t="str">
        <x:f>IF(ISNUMBER(K55),K55-J55,"")</x:f>
      </x:c>
      <x:c r="M55" s="6"/>
      <x:c r="N55" s="7" t="str">
        <x:f>IF(COUNT(K55,M55)&lt;&gt;2,"",IF(M55&lt;0,"",IF(M55&lt;&gt;INT(M55),"",M55-K55)))</x:f>
      </x:c>
      <x:c r="O55" s="8" t="str">
        <x:f>IF(COUNTA(A55:J55,M55,P55)=0,"",IF(A55="","Enter SKU",IF(COUNT(E55:J55)&lt;&gt;6,"Fill whole-unit inputs",IF(OR(E55&lt;0,F55&lt;0,G55&lt;0,H55&lt;0,J55&lt;0,E55&lt;&gt;INT(E55),F55&lt;&gt;INT(F55),G55&lt;&gt;INT(G55),H55&lt;&gt;INT(H55),I55&lt;&gt;INT(I55),J55&lt;&gt;INT(J55)),"Check whole-unit inputs",IF(COUNTIF($A$10:$A$59,A55)&gt;1,"Duplicate SKU",IF(K55&lt;0,"Negative stock: reconcile",IF(L55&lt;0,"Reservations exceed stock",IF(M55="","",IF(ISNUMBER(M55),IF(OR(M55&lt;0,M55&lt;&gt;INT(M55)),"Invalid physical count",IF(N55&lt;&gt;0,"Review count discrepancy","")),"Invalid physical count")))))))))</x:f>
      </x:c>
      <x:c r="P55" s="9"/>
    </x:row>
    <x:row r="56" ht="40" customHeight="1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7" t="str">
        <x:f>IF(A56="","",IF(COUNT(E56:J56)&lt;&gt;6,"",IF(OR(E56&lt;0,F56&lt;0,G56&lt;0,H56&lt;0,J56&lt;0,E56&lt;&gt;INT(E56),F56&lt;&gt;INT(F56),G56&lt;&gt;INT(G56),H56&lt;&gt;INT(H56),I56&lt;&gt;INT(I56),J56&lt;&gt;INT(J56)),"",E56+F56-G56+H56+I56)))</x:f>
      </x:c>
      <x:c r="L56" s="7" t="str">
        <x:f>IF(ISNUMBER(K56),K56-J56,"")</x:f>
      </x:c>
      <x:c r="M56" s="6"/>
      <x:c r="N56" s="7" t="str">
        <x:f>IF(COUNT(K56,M56)&lt;&gt;2,"",IF(M56&lt;0,"",IF(M56&lt;&gt;INT(M56),"",M56-K56)))</x:f>
      </x:c>
      <x:c r="O56" s="8" t="str">
        <x:f>IF(COUNTA(A56:J56,M56,P56)=0,"",IF(A56="","Enter SKU",IF(COUNT(E56:J56)&lt;&gt;6,"Fill whole-unit inputs",IF(OR(E56&lt;0,F56&lt;0,G56&lt;0,H56&lt;0,J56&lt;0,E56&lt;&gt;INT(E56),F56&lt;&gt;INT(F56),G56&lt;&gt;INT(G56),H56&lt;&gt;INT(H56),I56&lt;&gt;INT(I56),J56&lt;&gt;INT(J56)),"Check whole-unit inputs",IF(COUNTIF($A$10:$A$59,A56)&gt;1,"Duplicate SKU",IF(K56&lt;0,"Negative stock: reconcile",IF(L56&lt;0,"Reservations exceed stock",IF(M56="","",IF(ISNUMBER(M56),IF(OR(M56&lt;0,M56&lt;&gt;INT(M56)),"Invalid physical count",IF(N56&lt;&gt;0,"Review count discrepancy","")),"Invalid physical count")))))))))</x:f>
      </x:c>
      <x:c r="P56" s="9"/>
    </x:row>
    <x:row r="57" ht="40" customHeight="1">
      <x:c r="A57" s="6"/>
      <x:c r="B57" s="6"/>
      <x:c r="C57" s="6"/>
      <x:c r="D57" s="6"/>
      <x:c r="E57" s="6"/>
      <x:c r="F57" s="6"/>
      <x:c r="G57" s="6"/>
      <x:c r="H57" s="6"/>
      <x:c r="I57" s="6"/>
      <x:c r="J57" s="6"/>
      <x:c r="K57" s="7" t="str">
        <x:f>IF(A57="","",IF(COUNT(E57:J57)&lt;&gt;6,"",IF(OR(E57&lt;0,F57&lt;0,G57&lt;0,H57&lt;0,J57&lt;0,E57&lt;&gt;INT(E57),F57&lt;&gt;INT(F57),G57&lt;&gt;INT(G57),H57&lt;&gt;INT(H57),I57&lt;&gt;INT(I57),J57&lt;&gt;INT(J57)),"",E57+F57-G57+H57+I57)))</x:f>
      </x:c>
      <x:c r="L57" s="7" t="str">
        <x:f>IF(ISNUMBER(K57),K57-J57,"")</x:f>
      </x:c>
      <x:c r="M57" s="6"/>
      <x:c r="N57" s="7" t="str">
        <x:f>IF(COUNT(K57,M57)&lt;&gt;2,"",IF(M57&lt;0,"",IF(M57&lt;&gt;INT(M57),"",M57-K57)))</x:f>
      </x:c>
      <x:c r="O57" s="8" t="str">
        <x:f>IF(COUNTA(A57:J57,M57,P57)=0,"",IF(A57="","Enter SKU",IF(COUNT(E57:J57)&lt;&gt;6,"Fill whole-unit inputs",IF(OR(E57&lt;0,F57&lt;0,G57&lt;0,H57&lt;0,J57&lt;0,E57&lt;&gt;INT(E57),F57&lt;&gt;INT(F57),G57&lt;&gt;INT(G57),H57&lt;&gt;INT(H57),I57&lt;&gt;INT(I57),J57&lt;&gt;INT(J57)),"Check whole-unit inputs",IF(COUNTIF($A$10:$A$59,A57)&gt;1,"Duplicate SKU",IF(K57&lt;0,"Negative stock: reconcile",IF(L57&lt;0,"Reservations exceed stock",IF(M57="","",IF(ISNUMBER(M57),IF(OR(M57&lt;0,M57&lt;&gt;INT(M57)),"Invalid physical count",IF(N57&lt;&gt;0,"Review count discrepancy","")),"Invalid physical count")))))))))</x:f>
      </x:c>
      <x:c r="P57" s="9"/>
    </x:row>
    <x:row r="58" ht="40" customHeight="1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7" t="str">
        <x:f>IF(A58="","",IF(COUNT(E58:J58)&lt;&gt;6,"",IF(OR(E58&lt;0,F58&lt;0,G58&lt;0,H58&lt;0,J58&lt;0,E58&lt;&gt;INT(E58),F58&lt;&gt;INT(F58),G58&lt;&gt;INT(G58),H58&lt;&gt;INT(H58),I58&lt;&gt;INT(I58),J58&lt;&gt;INT(J58)),"",E58+F58-G58+H58+I58)))</x:f>
      </x:c>
      <x:c r="L58" s="7" t="str">
        <x:f>IF(ISNUMBER(K58),K58-J58,"")</x:f>
      </x:c>
      <x:c r="M58" s="6"/>
      <x:c r="N58" s="7" t="str">
        <x:f>IF(COUNT(K58,M58)&lt;&gt;2,"",IF(M58&lt;0,"",IF(M58&lt;&gt;INT(M58),"",M58-K58)))</x:f>
      </x:c>
      <x:c r="O58" s="8" t="str">
        <x:f>IF(COUNTA(A58:J58,M58,P58)=0,"",IF(A58="","Enter SKU",IF(COUNT(E58:J58)&lt;&gt;6,"Fill whole-unit inputs",IF(OR(E58&lt;0,F58&lt;0,G58&lt;0,H58&lt;0,J58&lt;0,E58&lt;&gt;INT(E58),F58&lt;&gt;INT(F58),G58&lt;&gt;INT(G58),H58&lt;&gt;INT(H58),I58&lt;&gt;INT(I58),J58&lt;&gt;INT(J58)),"Check whole-unit inputs",IF(COUNTIF($A$10:$A$59,A58)&gt;1,"Duplicate SKU",IF(K58&lt;0,"Negative stock: reconcile",IF(L58&lt;0,"Reservations exceed stock",IF(M58="","",IF(ISNUMBER(M58),IF(OR(M58&lt;0,M58&lt;&gt;INT(M58)),"Invalid physical count",IF(N58&lt;&gt;0,"Review count discrepancy","")),"Invalid physical count")))))))))</x:f>
      </x:c>
      <x:c r="P58" s="9"/>
    </x:row>
    <x:row r="59" ht="40" customHeight="1">
      <x:c r="A59" s="6"/>
      <x:c r="B59" s="6"/>
      <x:c r="C59" s="6"/>
      <x:c r="D59" s="6"/>
      <x:c r="E59" s="6"/>
      <x:c r="F59" s="6"/>
      <x:c r="G59" s="6"/>
      <x:c r="H59" s="6"/>
      <x:c r="I59" s="6"/>
      <x:c r="J59" s="6"/>
      <x:c r="K59" s="7" t="str">
        <x:f>IF(A59="","",IF(COUNT(E59:J59)&lt;&gt;6,"",IF(OR(E59&lt;0,F59&lt;0,G59&lt;0,H59&lt;0,J59&lt;0,E59&lt;&gt;INT(E59),F59&lt;&gt;INT(F59),G59&lt;&gt;INT(G59),H59&lt;&gt;INT(H59),I59&lt;&gt;INT(I59),J59&lt;&gt;INT(J59)),"",E59+F59-G59+H59+I59)))</x:f>
      </x:c>
      <x:c r="L59" s="7" t="str">
        <x:f>IF(ISNUMBER(K59),K59-J59,"")</x:f>
      </x:c>
      <x:c r="M59" s="6"/>
      <x:c r="N59" s="7" t="str">
        <x:f>IF(COUNT(K59,M59)&lt;&gt;2,"",IF(M59&lt;0,"",IF(M59&lt;&gt;INT(M59),"",M59-K59)))</x:f>
      </x:c>
      <x:c r="O59" s="8" t="str">
        <x:f>IF(COUNTA(A59:J59,M59,P59)=0,"",IF(A59="","Enter SKU",IF(COUNT(E59:J59)&lt;&gt;6,"Fill whole-unit inputs",IF(OR(E59&lt;0,F59&lt;0,G59&lt;0,H59&lt;0,J59&lt;0,E59&lt;&gt;INT(E59),F59&lt;&gt;INT(F59),G59&lt;&gt;INT(G59),H59&lt;&gt;INT(H59),I59&lt;&gt;INT(I59),J59&lt;&gt;INT(J59)),"Check whole-unit inputs",IF(COUNTIF($A$10:$A$59,A59)&gt;1,"Duplicate SKU",IF(K59&lt;0,"Negative stock: reconcile",IF(L59&lt;0,"Reservations exceed stock",IF(M59="","",IF(ISNUMBER(M59),IF(OR(M59&lt;0,M59&lt;&gt;INT(M59)),"Invalid physical count",IF(N59&lt;&gt;0,"Review count discrepancy","")),"Invalid physical count")))))))))</x:f>
      </x:c>
      <x:c r="P59" s="9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</x:row>
    <x:row r="63" ht="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</x:row>
    <x:row r="64" ht="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</x:row>
  </x:sheetData>
  <x:dataValidations count="4">
    <x:dataValidation type="whole" operator="between" sqref="E10:H59">
      <x:formula1>0</x:formula1>
      <x:formula2>1000000</x:formula2>
    </x:dataValidation>
    <x:dataValidation type="whole" operator="between" sqref="J10:J59">
      <x:formula1>0</x:formula1>
      <x:formula2>1000000</x:formula2>
    </x:dataValidation>
    <x:dataValidation type="whole" operator="between" sqref="M10:M59">
      <x:formula1>0</x:formula1>
      <x:formula2>1000000</x:formula2>
    </x:dataValidation>
    <x:dataValidation type="whole" operator="between" sqref="I10:I59">
      <x:formula1>-1000000</x:formula1>
      <x:formula2>1000000</x:formula2>
    </x:dataValidation>
  </x:dataValidations>
  <x:pageMargins left="0.7" right="0.7" top="0.75" bottom="0.75" header="0.3" footer="0.3"/>
</x:worksheet>
</file>